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80" firstSheet="4" activeTab="7"/>
  </bookViews>
  <sheets>
    <sheet name="Таблица 1" sheetId="1" r:id="rId1"/>
    <sheet name="Таблица 2" sheetId="2" r:id="rId2"/>
    <sheet name="Водит" sheetId="3" r:id="rId3"/>
    <sheet name="Нетрез" sheetId="4" r:id="rId4"/>
    <sheet name="Юрид" sheetId="5" r:id="rId5"/>
    <sheet name="Индив" sheetId="6" r:id="rId6"/>
    <sheet name="Пешеход" sheetId="7" r:id="rId7"/>
    <sheet name="Дети" sheetId="8" r:id="rId8"/>
    <sheet name="ТехН" sheetId="9" r:id="rId9"/>
    <sheet name="НДУ" sheetId="10" r:id="rId10"/>
    <sheet name="Скрыв" sheetId="11" r:id="rId11"/>
    <sheet name="Тяжкие" sheetId="12" r:id="rId12"/>
  </sheets>
  <definedNames/>
  <calcPr fullCalcOnLoad="1"/>
</workbook>
</file>

<file path=xl/sharedStrings.xml><?xml version="1.0" encoding="utf-8"?>
<sst xmlns="http://schemas.openxmlformats.org/spreadsheetml/2006/main" count="1464" uniqueCount="133">
  <si>
    <t>Общее количество ДТП, число погибших и раненых
(за январь - август 2014 г.)</t>
  </si>
  <si>
    <t>ДТП</t>
  </si>
  <si>
    <t>Погибло</t>
  </si>
  <si>
    <t>Ранено</t>
  </si>
  <si>
    <t>Тяжесть послед. ДТП</t>
  </si>
  <si>
    <t>абс.</t>
  </si>
  <si>
    <t>± % к 
АППГ</t>
  </si>
  <si>
    <t>Российская Федерация</t>
  </si>
  <si>
    <t xml:space="preserve">      Белгородская область</t>
  </si>
  <si>
    <t xml:space="preserve">      Брянская область</t>
  </si>
  <si>
    <t xml:space="preserve">      Владимирская область</t>
  </si>
  <si>
    <t xml:space="preserve">      Воронежская область</t>
  </si>
  <si>
    <t xml:space="preserve">      Ивановская область</t>
  </si>
  <si>
    <t xml:space="preserve">      Калужская область</t>
  </si>
  <si>
    <t xml:space="preserve">      Костромская область</t>
  </si>
  <si>
    <t xml:space="preserve">      Курская область</t>
  </si>
  <si>
    <t xml:space="preserve">      Липецкая область</t>
  </si>
  <si>
    <t xml:space="preserve">      г. Москва</t>
  </si>
  <si>
    <t xml:space="preserve">      Московская область</t>
  </si>
  <si>
    <t xml:space="preserve">      Орловская область</t>
  </si>
  <si>
    <t xml:space="preserve">      Рязанская область</t>
  </si>
  <si>
    <t xml:space="preserve">      Смоленская область</t>
  </si>
  <si>
    <t xml:space="preserve">      Тамбовская область</t>
  </si>
  <si>
    <t xml:space="preserve">      Тверская область</t>
  </si>
  <si>
    <t xml:space="preserve">      Тульская область</t>
  </si>
  <si>
    <t xml:space="preserve">      Ярославская область</t>
  </si>
  <si>
    <t xml:space="preserve">   Центральный округ</t>
  </si>
  <si>
    <t xml:space="preserve">      Республика Карелия</t>
  </si>
  <si>
    <t xml:space="preserve">      Республика Коми</t>
  </si>
  <si>
    <t xml:space="preserve">      Архангельская область</t>
  </si>
  <si>
    <t xml:space="preserve">      Вологодская область</t>
  </si>
  <si>
    <t xml:space="preserve">      Калининградская область</t>
  </si>
  <si>
    <t xml:space="preserve">      Ленинград. обл. и г. С.-Петербург</t>
  </si>
  <si>
    <t xml:space="preserve">         Ленинградская область</t>
  </si>
  <si>
    <t xml:space="preserve">         г. С.-Петербург</t>
  </si>
  <si>
    <t xml:space="preserve">      Мурманская область</t>
  </si>
  <si>
    <t xml:space="preserve">      Новгородская область</t>
  </si>
  <si>
    <t xml:space="preserve">      Псковская область</t>
  </si>
  <si>
    <t xml:space="preserve">      Ненецкий авт.округ</t>
  </si>
  <si>
    <t xml:space="preserve">   Северо-Западный округ</t>
  </si>
  <si>
    <t>стаб.</t>
  </si>
  <si>
    <t xml:space="preserve">      Республика Адыгея</t>
  </si>
  <si>
    <t xml:space="preserve">      Республика Калмыкия</t>
  </si>
  <si>
    <t xml:space="preserve">      Краснодарский край</t>
  </si>
  <si>
    <t xml:space="preserve">      Астраханская область</t>
  </si>
  <si>
    <t xml:space="preserve">      Волгоградская область</t>
  </si>
  <si>
    <t xml:space="preserve">      Ростовская область</t>
  </si>
  <si>
    <t xml:space="preserve">   Южный округ</t>
  </si>
  <si>
    <t xml:space="preserve">      Республика Дагестан</t>
  </si>
  <si>
    <t xml:space="preserve">      Республика Ингушетия</t>
  </si>
  <si>
    <t xml:space="preserve">      Кабардино-Балкарская Республика</t>
  </si>
  <si>
    <t xml:space="preserve">      Карачаево-Черкесская Республика</t>
  </si>
  <si>
    <t xml:space="preserve">      Республика Северная Осетия</t>
  </si>
  <si>
    <t xml:space="preserve">      Чеченская Республика</t>
  </si>
  <si>
    <t xml:space="preserve">      Ставропольский край</t>
  </si>
  <si>
    <t xml:space="preserve">   Северо-Кавказский округ</t>
  </si>
  <si>
    <t xml:space="preserve">      Республика Крым</t>
  </si>
  <si>
    <t xml:space="preserve">      гор. Севастополь</t>
  </si>
  <si>
    <t xml:space="preserve">   Крымский округ</t>
  </si>
  <si>
    <t xml:space="preserve">      Республика Башкортостан</t>
  </si>
  <si>
    <t xml:space="preserve">      Республика Марий Эл</t>
  </si>
  <si>
    <t xml:space="preserve">      Республика Мордовия</t>
  </si>
  <si>
    <t xml:space="preserve">      Республика Татарстан</t>
  </si>
  <si>
    <t xml:space="preserve">      Удмуртская Республика</t>
  </si>
  <si>
    <t xml:space="preserve">      Чувашская Республика - Чувашия</t>
  </si>
  <si>
    <t xml:space="preserve">      Пермский край</t>
  </si>
  <si>
    <t xml:space="preserve">      Кировская область</t>
  </si>
  <si>
    <t xml:space="preserve">      Нижегородская область</t>
  </si>
  <si>
    <t xml:space="preserve">      Оренбургская область</t>
  </si>
  <si>
    <t xml:space="preserve">      Пензенская область</t>
  </si>
  <si>
    <t xml:space="preserve">      Самарская область</t>
  </si>
  <si>
    <t xml:space="preserve">      Саратовская область</t>
  </si>
  <si>
    <t xml:space="preserve">      Ульяновская область</t>
  </si>
  <si>
    <t xml:space="preserve">   Приволжский округ</t>
  </si>
  <si>
    <t xml:space="preserve">      Курганская область</t>
  </si>
  <si>
    <t xml:space="preserve">      Свердловская область</t>
  </si>
  <si>
    <t xml:space="preserve">      Тюменская область</t>
  </si>
  <si>
    <t xml:space="preserve">      Челябинская область</t>
  </si>
  <si>
    <t xml:space="preserve">      Ханты-мансийский авт.округ - Югра</t>
  </si>
  <si>
    <t xml:space="preserve">      Ямало-ненецкий авт.округ</t>
  </si>
  <si>
    <t xml:space="preserve">   Уральский округ</t>
  </si>
  <si>
    <t xml:space="preserve">      Республика Алтай</t>
  </si>
  <si>
    <t xml:space="preserve">      Республика Бурятия</t>
  </si>
  <si>
    <t xml:space="preserve">      Республика Тыва</t>
  </si>
  <si>
    <t xml:space="preserve">      Республика Хакасия</t>
  </si>
  <si>
    <t xml:space="preserve">      Алтайский край</t>
  </si>
  <si>
    <t xml:space="preserve">      Забайкальский край</t>
  </si>
  <si>
    <t xml:space="preserve">      Красноярский край</t>
  </si>
  <si>
    <t xml:space="preserve">      Иркутская область</t>
  </si>
  <si>
    <t xml:space="preserve">      Кемеровская область</t>
  </si>
  <si>
    <t xml:space="preserve">      Новосибирская область</t>
  </si>
  <si>
    <t xml:space="preserve">      Омская область</t>
  </si>
  <si>
    <t xml:space="preserve">      Томская область</t>
  </si>
  <si>
    <t xml:space="preserve">   Сибирский округ</t>
  </si>
  <si>
    <t xml:space="preserve">      Республика Саха (Якутия)</t>
  </si>
  <si>
    <t xml:space="preserve">      Приморский край</t>
  </si>
  <si>
    <t xml:space="preserve">      Камчатский край</t>
  </si>
  <si>
    <t xml:space="preserve">      Хабаровский край</t>
  </si>
  <si>
    <t xml:space="preserve">      Амурская область</t>
  </si>
  <si>
    <t xml:space="preserve">      Магаданская область</t>
  </si>
  <si>
    <t xml:space="preserve">      Сахалинская область</t>
  </si>
  <si>
    <t xml:space="preserve">      Еврейская автономная область</t>
  </si>
  <si>
    <t xml:space="preserve">      Чукотский авт.округ</t>
  </si>
  <si>
    <t xml:space="preserve">   Дальневосточный округ</t>
  </si>
  <si>
    <t>Относительные показатели аварийности
(за январь - август 2014 г.)</t>
  </si>
  <si>
    <t>Количество ДТП на 10 тыс. ед. ТС</t>
  </si>
  <si>
    <t>Число пострадавших на 100 тыс. жителей</t>
  </si>
  <si>
    <t>ДТП, всего</t>
  </si>
  <si>
    <t>Пострадало, всего</t>
  </si>
  <si>
    <t>Численность населения на 1 января - всего, тыс.чел.</t>
  </si>
  <si>
    <t>Всего автомототранспорта (без прицепов и полуприцепов). Состоит на учете ТС, находящихся в собственности</t>
  </si>
  <si>
    <t>Пострадало</t>
  </si>
  <si>
    <t>кол-во ТС (пред. год)</t>
  </si>
  <si>
    <t>Численность (пред. год)</t>
  </si>
  <si>
    <t>% от среднего по России</t>
  </si>
  <si>
    <t>1</t>
  </si>
  <si>
    <t>2</t>
  </si>
  <si>
    <t>3</t>
  </si>
  <si>
    <t>4</t>
  </si>
  <si>
    <t>5</t>
  </si>
  <si>
    <t>ДТП и пострадавшие из-за нарушения ПДД водителями транспортных средств
(за январь - август 2014 г.)</t>
  </si>
  <si>
    <t>± % к АППГ</t>
  </si>
  <si>
    <t>Уд.вес</t>
  </si>
  <si>
    <t/>
  </si>
  <si>
    <t xml:space="preserve"> ДТП и пострадавшие из-за нарушения ПДД водителями транспортных средств в состоянии
опьянения
(за январь - август 2014 г.)</t>
  </si>
  <si>
    <t xml:space="preserve"> ДТП и пострадавшие из-за нарушения ПДД водителями транспортных средств юридических
лиц
(за январь - август 2014 г.)</t>
  </si>
  <si>
    <t>ДТП и пострадавшие из-за нарушения ПДД водителями транспортных средств физических лиц
(за январь - август 2014 г.)</t>
  </si>
  <si>
    <t>ДТП и пострадавшие из-за нарушения ПДД пешеходами
(за январь - август 2014 г.)</t>
  </si>
  <si>
    <t>Количество ДТП с участием детей, число погибших и раненых детей в возрасте до 16 лет
(за январь - август 2014 г.)</t>
  </si>
  <si>
    <t>ДТП и пострадавшие из-за эксплуатации технически неисправных транспортных средств
(за январь - август 2014 г.)</t>
  </si>
  <si>
    <t>ДТП и пострадавшие из-за неудовлетворительного состояния улиц и дорог
(за январь - август 2014 г.)</t>
  </si>
  <si>
    <t>ДТП и пострадавшие с участием неустановленных транспортных средств
(за январь - август 2014 г.)</t>
  </si>
  <si>
    <t>ДТП и пострадавшие с особо тяжкими последствиями
(за январь - август 2014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</si>
</sst>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42" applyNumberFormat="1" applyFont="1" applyFill="1" applyBorder="1" applyAlignment="1" applyProtection="1">
      <alignment vertical="top"/>
      <protection locked="0"/>
    </xf>
    <xf numFmtId="0" fontId="3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42" applyNumberFormat="1" applyFont="1" applyFill="1" applyBorder="1" applyAlignment="1" applyProtection="1">
      <alignment vertical="top" wrapText="1"/>
      <protection locked="0"/>
    </xf>
    <xf numFmtId="0" fontId="3" fillId="34" borderId="11" xfId="42" applyNumberFormat="1" applyFont="1" applyFill="1" applyBorder="1" applyAlignment="1" applyProtection="1">
      <alignment vertical="top" wrapText="1"/>
      <protection locked="0"/>
    </xf>
    <xf numFmtId="0" fontId="3" fillId="34" borderId="11" xfId="42" applyNumberFormat="1" applyFont="1" applyFill="1" applyBorder="1" applyAlignment="1" applyProtection="1">
      <alignment vertical="top" wrapText="1"/>
      <protection/>
    </xf>
    <xf numFmtId="0" fontId="3" fillId="35" borderId="11" xfId="42" applyNumberFormat="1" applyFont="1" applyFill="1" applyBorder="1" applyAlignment="1" applyProtection="1">
      <alignment vertical="top" wrapText="1"/>
      <protection/>
    </xf>
    <xf numFmtId="164" fontId="3" fillId="33" borderId="11" xfId="42" applyNumberFormat="1" applyFont="1" applyFill="1" applyBorder="1" applyAlignment="1" applyProtection="1">
      <alignment horizontal="right" vertical="center" wrapText="1"/>
      <protection/>
    </xf>
    <xf numFmtId="0" fontId="2" fillId="0" borderId="10" xfId="42" applyNumberFormat="1" applyFont="1" applyFill="1" applyBorder="1" applyAlignment="1" applyProtection="1">
      <alignment vertical="top"/>
      <protection/>
    </xf>
    <xf numFmtId="0" fontId="4" fillId="0" borderId="11" xfId="42" applyNumberFormat="1" applyFont="1" applyFill="1" applyBorder="1" applyAlignment="1" applyProtection="1">
      <alignment vertical="top" wrapText="1"/>
      <protection locked="0"/>
    </xf>
    <xf numFmtId="0" fontId="4" fillId="36" borderId="11" xfId="42" applyNumberFormat="1" applyFont="1" applyFill="1" applyBorder="1" applyAlignment="1" applyProtection="1">
      <alignment vertical="top" wrapText="1"/>
      <protection locked="0"/>
    </xf>
    <xf numFmtId="0" fontId="4" fillId="36" borderId="11" xfId="42" applyNumberFormat="1" applyFont="1" applyFill="1" applyBorder="1" applyAlignment="1" applyProtection="1">
      <alignment vertical="top" wrapText="1"/>
      <protection/>
    </xf>
    <xf numFmtId="0" fontId="4" fillId="37" borderId="11" xfId="42" applyNumberFormat="1" applyFont="1" applyFill="1" applyBorder="1" applyAlignment="1" applyProtection="1">
      <alignment vertical="top" wrapText="1"/>
      <protection/>
    </xf>
    <xf numFmtId="164" fontId="4" fillId="0" borderId="11" xfId="42" applyNumberFormat="1" applyFont="1" applyFill="1" applyBorder="1" applyAlignment="1" applyProtection="1">
      <alignment horizontal="right" vertical="center" wrapText="1"/>
      <protection/>
    </xf>
    <xf numFmtId="0" fontId="4" fillId="37" borderId="11" xfId="42" applyNumberFormat="1" applyFont="1" applyFill="1" applyBorder="1" applyAlignment="1" applyProtection="1">
      <alignment vertical="top" wrapText="1"/>
      <protection locked="0"/>
    </xf>
    <xf numFmtId="0" fontId="3" fillId="35" borderId="11" xfId="42" applyNumberFormat="1" applyFont="1" applyFill="1" applyBorder="1" applyAlignment="1" applyProtection="1">
      <alignment vertical="top" wrapText="1"/>
      <protection locked="0"/>
    </xf>
    <xf numFmtId="0" fontId="3" fillId="33" borderId="11" xfId="42" applyNumberFormat="1" applyFont="1" applyFill="1" applyBorder="1" applyAlignment="1" applyProtection="1">
      <alignment vertical="top" wrapText="1"/>
      <protection/>
    </xf>
    <xf numFmtId="0" fontId="4" fillId="0" borderId="11" xfId="42" applyNumberFormat="1" applyFont="1" applyFill="1" applyBorder="1" applyAlignment="1" applyProtection="1">
      <alignment vertical="top" wrapText="1"/>
      <protection/>
    </xf>
    <xf numFmtId="0" fontId="4" fillId="0" borderId="1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2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5" fillId="0" borderId="11" xfId="42" applyNumberFormat="1" applyFont="1" applyFill="1" applyBorder="1" applyAlignment="1" applyProtection="1">
      <alignment horizontal="center" vertical="top"/>
      <protection locked="0"/>
    </xf>
    <xf numFmtId="0" fontId="3" fillId="33" borderId="11" xfId="42" applyNumberFormat="1" applyFont="1" applyFill="1" applyBorder="1" applyAlignment="1" applyProtection="1">
      <alignment vertical="top"/>
      <protection locked="0"/>
    </xf>
    <xf numFmtId="0" fontId="6" fillId="33" borderId="11" xfId="42" applyNumberFormat="1" applyFont="1" applyFill="1" applyBorder="1" applyAlignment="1" applyProtection="1">
      <alignment vertical="top"/>
      <protection locked="0"/>
    </xf>
    <xf numFmtId="164" fontId="3" fillId="33" borderId="11" xfId="42" applyNumberFormat="1" applyFont="1" applyFill="1" applyBorder="1" applyAlignment="1" applyProtection="1">
      <alignment horizontal="right" vertical="center"/>
      <protection/>
    </xf>
    <xf numFmtId="164" fontId="3" fillId="33" borderId="11" xfId="42" applyNumberFormat="1" applyFont="1" applyFill="1" applyBorder="1" applyAlignment="1" applyProtection="1">
      <alignment horizontal="right" vertical="top"/>
      <protection/>
    </xf>
    <xf numFmtId="0" fontId="4" fillId="0" borderId="11" xfId="42" applyNumberFormat="1" applyFont="1" applyFill="1" applyBorder="1" applyAlignment="1" applyProtection="1">
      <alignment vertical="top"/>
      <protection locked="0"/>
    </xf>
    <xf numFmtId="0" fontId="5" fillId="0" borderId="11" xfId="42" applyNumberFormat="1" applyFont="1" applyFill="1" applyBorder="1" applyAlignment="1" applyProtection="1">
      <alignment vertical="top"/>
      <protection locked="0"/>
    </xf>
    <xf numFmtId="164" fontId="4" fillId="0" borderId="11" xfId="42" applyNumberFormat="1" applyFont="1" applyFill="1" applyBorder="1" applyAlignment="1" applyProtection="1">
      <alignment horizontal="right" vertical="center"/>
      <protection/>
    </xf>
    <xf numFmtId="164" fontId="4" fillId="0" borderId="11" xfId="42" applyNumberFormat="1" applyFont="1" applyFill="1" applyBorder="1" applyAlignment="1" applyProtection="1">
      <alignment horizontal="right" vertical="top"/>
      <protection/>
    </xf>
    <xf numFmtId="0" fontId="4" fillId="0" borderId="11" xfId="42" applyNumberFormat="1" applyFont="1" applyFill="1" applyBorder="1" applyAlignment="1" applyProtection="1">
      <alignment horizontal="center" vertical="center"/>
      <protection locked="0"/>
    </xf>
    <xf numFmtId="0" fontId="4" fillId="0" borderId="12" xfId="42" applyNumberFormat="1" applyFont="1" applyFill="1" applyBorder="1" applyAlignment="1" applyProtection="1">
      <alignment vertical="top"/>
      <protection locked="0"/>
    </xf>
    <xf numFmtId="164" fontId="3" fillId="33" borderId="11" xfId="42" applyNumberFormat="1" applyFont="1" applyFill="1" applyBorder="1" applyAlignment="1" applyProtection="1">
      <alignment vertical="top"/>
      <protection/>
    </xf>
    <xf numFmtId="0" fontId="3" fillId="33" borderId="11" xfId="42" applyNumberFormat="1" applyFont="1" applyFill="1" applyBorder="1" applyAlignment="1" applyProtection="1">
      <alignment vertical="top"/>
      <protection/>
    </xf>
    <xf numFmtId="0" fontId="3" fillId="34" borderId="11" xfId="42" applyNumberFormat="1" applyFont="1" applyFill="1" applyBorder="1" applyAlignment="1" applyProtection="1">
      <alignment vertical="top"/>
      <protection/>
    </xf>
    <xf numFmtId="0" fontId="4" fillId="0" borderId="10" xfId="42" applyNumberFormat="1" applyFont="1" applyFill="1" applyBorder="1" applyAlignment="1" applyProtection="1">
      <alignment vertical="top"/>
      <protection/>
    </xf>
    <xf numFmtId="164" fontId="4" fillId="0" borderId="11" xfId="42" applyNumberFormat="1" applyFont="1" applyFill="1" applyBorder="1" applyAlignment="1" applyProtection="1">
      <alignment vertical="top"/>
      <protection/>
    </xf>
    <xf numFmtId="0" fontId="4" fillId="37" borderId="11" xfId="42" applyNumberFormat="1" applyFont="1" applyFill="1" applyBorder="1" applyAlignment="1" applyProtection="1">
      <alignment vertical="top"/>
      <protection/>
    </xf>
    <xf numFmtId="0" fontId="4" fillId="36" borderId="11" xfId="42" applyNumberFormat="1" applyFont="1" applyFill="1" applyBorder="1" applyAlignment="1" applyProtection="1">
      <alignment vertical="top"/>
      <protection/>
    </xf>
    <xf numFmtId="0" fontId="4" fillId="0" borderId="11" xfId="42" applyNumberFormat="1" applyFont="1" applyFill="1" applyBorder="1" applyAlignment="1" applyProtection="1">
      <alignment vertical="top"/>
      <protection/>
    </xf>
    <xf numFmtId="0" fontId="3" fillId="35" borderId="11" xfId="42" applyNumberFormat="1" applyFont="1" applyFill="1" applyBorder="1" applyAlignment="1" applyProtection="1">
      <alignment vertical="top"/>
      <protection/>
    </xf>
    <xf numFmtId="0" fontId="4" fillId="0" borderId="11" xfId="42" applyNumberFormat="1" applyFont="1" applyFill="1" applyBorder="1" applyAlignment="1" applyProtection="1">
      <alignment horizontal="center" vertical="center"/>
      <protection/>
    </xf>
    <xf numFmtId="0" fontId="2" fillId="0" borderId="13" xfId="42" applyNumberFormat="1" applyFont="1" applyFill="1" applyBorder="1" applyAlignment="1" applyProtection="1">
      <alignment vertical="top"/>
      <protection locked="0"/>
    </xf>
    <xf numFmtId="0" fontId="2" fillId="0" borderId="14" xfId="42" applyNumberFormat="1" applyFont="1" applyFill="1" applyBorder="1" applyAlignment="1" applyProtection="1">
      <alignment vertical="top"/>
      <protection/>
    </xf>
    <xf numFmtId="164" fontId="2" fillId="0" borderId="11" xfId="42" applyNumberFormat="1" applyFont="1" applyFill="1" applyBorder="1" applyAlignment="1" applyProtection="1">
      <alignment vertical="top"/>
      <protection/>
    </xf>
    <xf numFmtId="0" fontId="2" fillId="0" borderId="12" xfId="42" applyNumberFormat="1" applyFont="1" applyFill="1" applyBorder="1" applyAlignment="1" applyProtection="1">
      <alignment vertical="top"/>
      <protection/>
    </xf>
    <xf numFmtId="0" fontId="2" fillId="0" borderId="13" xfId="42" applyNumberFormat="1" applyFont="1" applyFill="1" applyBorder="1" applyAlignment="1" applyProtection="1">
      <alignment vertical="top"/>
      <protection/>
    </xf>
    <xf numFmtId="0" fontId="2" fillId="0" borderId="0" xfId="42" applyNumberFormat="1" applyFont="1" applyFill="1" applyBorder="1" applyAlignment="1" applyProtection="1">
      <alignment vertical="top"/>
      <protection/>
    </xf>
    <xf numFmtId="0" fontId="3" fillId="33" borderId="11" xfId="42" applyNumberFormat="1" applyFont="1" applyFill="1" applyBorder="1" applyAlignment="1" applyProtection="1">
      <alignment horizontal="center" vertical="center" wrapText="1"/>
      <protection/>
    </xf>
    <xf numFmtId="0" fontId="1" fillId="0" borderId="11" xfId="42" applyNumberFormat="1" applyFont="1" applyFill="1" applyBorder="1" applyAlignment="1" applyProtection="1">
      <alignment horizontal="center" vertical="top" wrapText="1"/>
      <protection locked="0"/>
    </xf>
    <xf numFmtId="0" fontId="3" fillId="33" borderId="11" xfId="42" applyNumberFormat="1" applyFont="1" applyFill="1" applyBorder="1" applyAlignment="1" applyProtection="1">
      <alignment horizontal="center" vertical="top" wrapText="1"/>
      <protection locked="0"/>
    </xf>
    <xf numFmtId="0" fontId="3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horizontal="center" vertical="top"/>
      <protection locked="0"/>
    </xf>
    <xf numFmtId="0" fontId="4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42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FFE9"/>
      <rgbColor rgb="00E7FFE7"/>
      <rgbColor rgb="00F4E5E7"/>
      <rgbColor rgb="00E5FFE5"/>
      <rgbColor rgb="00FFE5E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3" width="8.421875" style="0" customWidth="1"/>
    <col min="4" max="4" width="10.00390625" style="0" customWidth="1"/>
    <col min="5" max="5" width="8.421875" style="0" customWidth="1"/>
    <col min="6" max="6" width="10.00390625" style="0" customWidth="1"/>
    <col min="7" max="7" width="8.421875" style="0" customWidth="1"/>
    <col min="8" max="8" width="10.00390625" style="0" customWidth="1"/>
    <col min="9" max="9" width="0.9921875" style="0" customWidth="1"/>
  </cols>
  <sheetData>
    <row r="1" spans="1:9" ht="28.5" customHeight="1">
      <c r="A1" s="51" t="s">
        <v>0</v>
      </c>
      <c r="B1" s="51"/>
      <c r="C1" s="51"/>
      <c r="D1" s="51"/>
      <c r="E1" s="51"/>
      <c r="F1" s="51"/>
      <c r="G1" s="51"/>
      <c r="H1" s="51"/>
      <c r="I1" s="1"/>
    </row>
    <row r="2" spans="1:9" ht="15" customHeight="1">
      <c r="A2" s="52"/>
      <c r="B2" s="52" t="s">
        <v>1</v>
      </c>
      <c r="C2" s="52"/>
      <c r="D2" s="52" t="s">
        <v>2</v>
      </c>
      <c r="E2" s="52"/>
      <c r="F2" s="52" t="s">
        <v>3</v>
      </c>
      <c r="G2" s="52"/>
      <c r="H2" s="53" t="s">
        <v>4</v>
      </c>
      <c r="I2" s="1"/>
    </row>
    <row r="3" spans="1:9" ht="26.25" customHeight="1">
      <c r="A3" s="52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53"/>
      <c r="I3" s="1"/>
    </row>
    <row r="4" spans="1:9" ht="1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1"/>
    </row>
    <row r="5" spans="1:9" ht="15" customHeight="1">
      <c r="A5" s="4" t="s">
        <v>7</v>
      </c>
      <c r="B5" s="5">
        <v>126000</v>
      </c>
      <c r="C5" s="6">
        <v>-1.7</v>
      </c>
      <c r="D5" s="7">
        <v>16629</v>
      </c>
      <c r="E5" s="7">
        <v>1.2</v>
      </c>
      <c r="F5" s="6">
        <v>160378</v>
      </c>
      <c r="G5" s="6">
        <v>-2.6</v>
      </c>
      <c r="H5" s="8">
        <f aca="true" t="shared" si="0" ref="H5:H52">IF(D5+F5&lt;&gt;0,D5/(D5+F5)*100,"")</f>
        <v>9.394543718609999</v>
      </c>
      <c r="I5" s="9"/>
    </row>
    <row r="6" spans="1:9" ht="15" customHeight="1">
      <c r="A6" s="10" t="s">
        <v>8</v>
      </c>
      <c r="B6" s="11">
        <v>835</v>
      </c>
      <c r="C6" s="12">
        <v>-0.8</v>
      </c>
      <c r="D6" s="13">
        <v>174</v>
      </c>
      <c r="E6" s="13">
        <v>16.8</v>
      </c>
      <c r="F6" s="12">
        <v>936</v>
      </c>
      <c r="G6" s="12">
        <v>-5.9</v>
      </c>
      <c r="H6" s="14">
        <f t="shared" si="0"/>
        <v>15.675675675675677</v>
      </c>
      <c r="I6" s="9"/>
    </row>
    <row r="7" spans="1:9" ht="15" customHeight="1">
      <c r="A7" s="10" t="s">
        <v>9</v>
      </c>
      <c r="B7" s="11">
        <v>937</v>
      </c>
      <c r="C7" s="12">
        <v>-1.3</v>
      </c>
      <c r="D7" s="13">
        <v>183</v>
      </c>
      <c r="E7" s="13">
        <v>10.2</v>
      </c>
      <c r="F7" s="12">
        <v>1153</v>
      </c>
      <c r="G7" s="12">
        <v>-4.5</v>
      </c>
      <c r="H7" s="14">
        <f t="shared" si="0"/>
        <v>13.697604790419163</v>
      </c>
      <c r="I7" s="9"/>
    </row>
    <row r="8" spans="1:9" ht="15" customHeight="1">
      <c r="A8" s="10" t="s">
        <v>10</v>
      </c>
      <c r="B8" s="15">
        <v>2010</v>
      </c>
      <c r="C8" s="13">
        <v>3.7</v>
      </c>
      <c r="D8" s="13">
        <v>290</v>
      </c>
      <c r="E8" s="13">
        <v>11.1</v>
      </c>
      <c r="F8" s="12">
        <v>2676</v>
      </c>
      <c r="G8" s="12">
        <v>-1.4</v>
      </c>
      <c r="H8" s="14">
        <f t="shared" si="0"/>
        <v>9.777478084962913</v>
      </c>
      <c r="I8" s="9"/>
    </row>
    <row r="9" spans="1:9" ht="15" customHeight="1">
      <c r="A9" s="10" t="s">
        <v>11</v>
      </c>
      <c r="B9" s="11">
        <v>2263</v>
      </c>
      <c r="C9" s="12">
        <v>-7.1</v>
      </c>
      <c r="D9" s="13">
        <v>387</v>
      </c>
      <c r="E9" s="13">
        <v>6.6</v>
      </c>
      <c r="F9" s="12">
        <v>2762</v>
      </c>
      <c r="G9" s="12">
        <v>-8.2</v>
      </c>
      <c r="H9" s="14">
        <f t="shared" si="0"/>
        <v>12.289615751032073</v>
      </c>
      <c r="I9" s="9"/>
    </row>
    <row r="10" spans="1:9" ht="15" customHeight="1">
      <c r="A10" s="10" t="s">
        <v>12</v>
      </c>
      <c r="B10" s="15">
        <v>1245</v>
      </c>
      <c r="C10" s="13">
        <v>1.9</v>
      </c>
      <c r="D10" s="13">
        <v>98</v>
      </c>
      <c r="E10" s="13">
        <v>12.6</v>
      </c>
      <c r="F10" s="12">
        <v>1656</v>
      </c>
      <c r="G10" s="12">
        <v>-0.5</v>
      </c>
      <c r="H10" s="14">
        <f t="shared" si="0"/>
        <v>5.587229190421892</v>
      </c>
      <c r="I10" s="9"/>
    </row>
    <row r="11" spans="1:9" ht="15" customHeight="1">
      <c r="A11" s="10" t="s">
        <v>13</v>
      </c>
      <c r="B11" s="15">
        <v>1534</v>
      </c>
      <c r="C11" s="13">
        <v>6.5</v>
      </c>
      <c r="D11" s="13">
        <v>228</v>
      </c>
      <c r="E11" s="13">
        <v>26.7</v>
      </c>
      <c r="F11" s="13">
        <v>2068</v>
      </c>
      <c r="G11" s="13">
        <v>1.4</v>
      </c>
      <c r="H11" s="14">
        <f t="shared" si="0"/>
        <v>9.930313588850174</v>
      </c>
      <c r="I11" s="9"/>
    </row>
    <row r="12" spans="1:9" ht="15" customHeight="1">
      <c r="A12" s="10" t="s">
        <v>14</v>
      </c>
      <c r="B12" s="15">
        <v>594</v>
      </c>
      <c r="C12" s="13">
        <v>13.8</v>
      </c>
      <c r="D12" s="12">
        <v>53</v>
      </c>
      <c r="E12" s="12">
        <v>-10.2</v>
      </c>
      <c r="F12" s="13">
        <v>697</v>
      </c>
      <c r="G12" s="13">
        <v>12.6</v>
      </c>
      <c r="H12" s="14">
        <f t="shared" si="0"/>
        <v>7.066666666666667</v>
      </c>
      <c r="I12" s="9"/>
    </row>
    <row r="13" spans="1:9" ht="15" customHeight="1">
      <c r="A13" s="10" t="s">
        <v>15</v>
      </c>
      <c r="B13" s="15">
        <v>1332</v>
      </c>
      <c r="C13" s="13">
        <v>4.5</v>
      </c>
      <c r="D13" s="12">
        <v>152</v>
      </c>
      <c r="E13" s="12">
        <v>-5.6</v>
      </c>
      <c r="F13" s="13">
        <v>1726</v>
      </c>
      <c r="G13" s="13">
        <v>6.6</v>
      </c>
      <c r="H13" s="14">
        <f t="shared" si="0"/>
        <v>8.093716719914804</v>
      </c>
      <c r="I13" s="9"/>
    </row>
    <row r="14" spans="1:9" ht="15" customHeight="1">
      <c r="A14" s="10" t="s">
        <v>16</v>
      </c>
      <c r="B14" s="11">
        <v>1285</v>
      </c>
      <c r="C14" s="12">
        <v>-7.9</v>
      </c>
      <c r="D14" s="13">
        <v>186</v>
      </c>
      <c r="E14" s="13">
        <v>0.5</v>
      </c>
      <c r="F14" s="12">
        <v>1585</v>
      </c>
      <c r="G14" s="12">
        <v>-13.2</v>
      </c>
      <c r="H14" s="14">
        <f t="shared" si="0"/>
        <v>10.502540937323545</v>
      </c>
      <c r="I14" s="9"/>
    </row>
    <row r="15" spans="1:9" ht="15" customHeight="1">
      <c r="A15" s="10" t="s">
        <v>17</v>
      </c>
      <c r="B15" s="15">
        <v>7261</v>
      </c>
      <c r="C15" s="13">
        <v>0.1</v>
      </c>
      <c r="D15" s="13">
        <v>553</v>
      </c>
      <c r="E15" s="13">
        <v>13.1</v>
      </c>
      <c r="F15" s="12">
        <v>8305</v>
      </c>
      <c r="G15" s="12">
        <v>-1.6</v>
      </c>
      <c r="H15" s="14">
        <f t="shared" si="0"/>
        <v>6.242944231203432</v>
      </c>
      <c r="I15" s="9"/>
    </row>
    <row r="16" spans="1:9" ht="15" customHeight="1">
      <c r="A16" s="10" t="s">
        <v>18</v>
      </c>
      <c r="B16" s="11">
        <v>5715</v>
      </c>
      <c r="C16" s="12">
        <v>-1.8</v>
      </c>
      <c r="D16" s="13">
        <v>1042</v>
      </c>
      <c r="E16" s="13">
        <v>8.7</v>
      </c>
      <c r="F16" s="12">
        <v>7184</v>
      </c>
      <c r="G16" s="12">
        <v>-3</v>
      </c>
      <c r="H16" s="14">
        <f t="shared" si="0"/>
        <v>12.667152929734987</v>
      </c>
      <c r="I16" s="9"/>
    </row>
    <row r="17" spans="1:9" ht="15" customHeight="1">
      <c r="A17" s="10" t="s">
        <v>19</v>
      </c>
      <c r="B17" s="15">
        <v>940</v>
      </c>
      <c r="C17" s="13">
        <v>11.1</v>
      </c>
      <c r="D17" s="13">
        <v>111</v>
      </c>
      <c r="E17" s="13">
        <v>26.1</v>
      </c>
      <c r="F17" s="13">
        <v>1237</v>
      </c>
      <c r="G17" s="13">
        <v>8.3</v>
      </c>
      <c r="H17" s="14">
        <f t="shared" si="0"/>
        <v>8.234421364985163</v>
      </c>
      <c r="I17" s="9"/>
    </row>
    <row r="18" spans="1:9" ht="15" customHeight="1">
      <c r="A18" s="10" t="s">
        <v>20</v>
      </c>
      <c r="B18" s="11">
        <v>1570</v>
      </c>
      <c r="C18" s="12">
        <v>-0.8</v>
      </c>
      <c r="D18" s="12">
        <v>186</v>
      </c>
      <c r="E18" s="12">
        <v>-8.8</v>
      </c>
      <c r="F18" s="12">
        <v>2127</v>
      </c>
      <c r="G18" s="12">
        <v>-3.9</v>
      </c>
      <c r="H18" s="14">
        <f t="shared" si="0"/>
        <v>8.041504539559014</v>
      </c>
      <c r="I18" s="9"/>
    </row>
    <row r="19" spans="1:9" ht="15" customHeight="1">
      <c r="A19" s="10" t="s">
        <v>21</v>
      </c>
      <c r="B19" s="11">
        <v>804</v>
      </c>
      <c r="C19" s="12">
        <v>-7.5</v>
      </c>
      <c r="D19" s="13">
        <v>164</v>
      </c>
      <c r="E19" s="13">
        <v>7.9</v>
      </c>
      <c r="F19" s="12">
        <v>998</v>
      </c>
      <c r="G19" s="12">
        <v>-7.1</v>
      </c>
      <c r="H19" s="14">
        <f t="shared" si="0"/>
        <v>14.113597246127366</v>
      </c>
      <c r="I19" s="9"/>
    </row>
    <row r="20" spans="1:9" ht="15" customHeight="1">
      <c r="A20" s="10" t="s">
        <v>22</v>
      </c>
      <c r="B20" s="11">
        <v>1314</v>
      </c>
      <c r="C20" s="12">
        <v>-0.2</v>
      </c>
      <c r="D20" s="13">
        <v>152</v>
      </c>
      <c r="E20" s="13">
        <v>13.4</v>
      </c>
      <c r="F20" s="12">
        <v>1830</v>
      </c>
      <c r="G20" s="12">
        <v>-2.1</v>
      </c>
      <c r="H20" s="14">
        <f t="shared" si="0"/>
        <v>7.669021190716448</v>
      </c>
      <c r="I20" s="9"/>
    </row>
    <row r="21" spans="1:9" ht="15" customHeight="1">
      <c r="A21" s="10" t="s">
        <v>23</v>
      </c>
      <c r="B21" s="15">
        <v>1402</v>
      </c>
      <c r="C21" s="13">
        <v>16.1</v>
      </c>
      <c r="D21" s="13">
        <v>243</v>
      </c>
      <c r="E21" s="13">
        <v>31.4</v>
      </c>
      <c r="F21" s="13">
        <v>1742</v>
      </c>
      <c r="G21" s="13">
        <v>13.6</v>
      </c>
      <c r="H21" s="14">
        <f t="shared" si="0"/>
        <v>12.241813602015112</v>
      </c>
      <c r="I21" s="9"/>
    </row>
    <row r="22" spans="1:9" ht="15" customHeight="1">
      <c r="A22" s="10" t="s">
        <v>24</v>
      </c>
      <c r="B22" s="15">
        <v>1919</v>
      </c>
      <c r="C22" s="13">
        <v>15.8</v>
      </c>
      <c r="D22" s="13">
        <v>230</v>
      </c>
      <c r="E22" s="13">
        <v>2.2</v>
      </c>
      <c r="F22" s="13">
        <v>2464</v>
      </c>
      <c r="G22" s="13">
        <v>12.2</v>
      </c>
      <c r="H22" s="14">
        <f t="shared" si="0"/>
        <v>8.537490720118782</v>
      </c>
      <c r="I22" s="9"/>
    </row>
    <row r="23" spans="1:9" ht="15" customHeight="1">
      <c r="A23" s="10" t="s">
        <v>25</v>
      </c>
      <c r="B23" s="15">
        <v>1268</v>
      </c>
      <c r="C23" s="13">
        <v>2</v>
      </c>
      <c r="D23" s="13">
        <v>172</v>
      </c>
      <c r="E23" s="13">
        <v>6.8</v>
      </c>
      <c r="F23" s="13">
        <v>1559</v>
      </c>
      <c r="G23" s="13">
        <v>1</v>
      </c>
      <c r="H23" s="14">
        <f t="shared" si="0"/>
        <v>9.936452917388792</v>
      </c>
      <c r="I23" s="9"/>
    </row>
    <row r="24" spans="1:9" ht="15" customHeight="1">
      <c r="A24" s="4" t="s">
        <v>26</v>
      </c>
      <c r="B24" s="16">
        <v>34228</v>
      </c>
      <c r="C24" s="7">
        <v>1.2</v>
      </c>
      <c r="D24" s="7">
        <v>4604</v>
      </c>
      <c r="E24" s="7">
        <v>9.4</v>
      </c>
      <c r="F24" s="6">
        <v>42705</v>
      </c>
      <c r="G24" s="6">
        <v>-0.9</v>
      </c>
      <c r="H24" s="8">
        <f t="shared" si="0"/>
        <v>9.731763512228117</v>
      </c>
      <c r="I24" s="9"/>
    </row>
    <row r="25" spans="1:9" ht="15" customHeight="1">
      <c r="A25" s="10" t="s">
        <v>27</v>
      </c>
      <c r="B25" s="15">
        <v>548</v>
      </c>
      <c r="C25" s="13">
        <v>11.2</v>
      </c>
      <c r="D25" s="13">
        <v>59</v>
      </c>
      <c r="E25" s="13">
        <v>13.5</v>
      </c>
      <c r="F25" s="13">
        <v>704</v>
      </c>
      <c r="G25" s="13">
        <v>8.8</v>
      </c>
      <c r="H25" s="14">
        <f t="shared" si="0"/>
        <v>7.732634338138926</v>
      </c>
      <c r="I25" s="9"/>
    </row>
    <row r="26" spans="1:9" ht="15" customHeight="1">
      <c r="A26" s="10" t="s">
        <v>28</v>
      </c>
      <c r="B26" s="11">
        <v>862</v>
      </c>
      <c r="C26" s="12">
        <v>-15.7</v>
      </c>
      <c r="D26" s="13">
        <v>97</v>
      </c>
      <c r="E26" s="13">
        <v>24.4</v>
      </c>
      <c r="F26" s="12">
        <v>1208</v>
      </c>
      <c r="G26" s="12">
        <v>-13.5</v>
      </c>
      <c r="H26" s="14">
        <f t="shared" si="0"/>
        <v>7.432950191570881</v>
      </c>
      <c r="I26" s="9"/>
    </row>
    <row r="27" spans="1:9" ht="15" customHeight="1">
      <c r="A27" s="10" t="s">
        <v>29</v>
      </c>
      <c r="B27" s="11">
        <v>1210</v>
      </c>
      <c r="C27" s="12">
        <v>-5.9</v>
      </c>
      <c r="D27" s="13">
        <v>121</v>
      </c>
      <c r="E27" s="13">
        <v>1.7</v>
      </c>
      <c r="F27" s="12">
        <v>1606</v>
      </c>
      <c r="G27" s="12">
        <v>-5.8</v>
      </c>
      <c r="H27" s="14">
        <f t="shared" si="0"/>
        <v>7.006369426751593</v>
      </c>
      <c r="I27" s="9"/>
    </row>
    <row r="28" spans="1:9" ht="15" customHeight="1">
      <c r="A28" s="10" t="s">
        <v>30</v>
      </c>
      <c r="B28" s="11">
        <v>1065</v>
      </c>
      <c r="C28" s="12">
        <v>-12.3</v>
      </c>
      <c r="D28" s="12">
        <v>104</v>
      </c>
      <c r="E28" s="12">
        <v>-11.1</v>
      </c>
      <c r="F28" s="12">
        <v>1366</v>
      </c>
      <c r="G28" s="12">
        <v>-14.3</v>
      </c>
      <c r="H28" s="14">
        <f t="shared" si="0"/>
        <v>7.07482993197279</v>
      </c>
      <c r="I28" s="9"/>
    </row>
    <row r="29" spans="1:9" ht="15" customHeight="1">
      <c r="A29" s="10" t="s">
        <v>31</v>
      </c>
      <c r="B29" s="11">
        <v>774</v>
      </c>
      <c r="C29" s="12">
        <v>-3.7</v>
      </c>
      <c r="D29" s="13">
        <v>105</v>
      </c>
      <c r="E29" s="13">
        <v>7.1</v>
      </c>
      <c r="F29" s="12">
        <v>883</v>
      </c>
      <c r="G29" s="12">
        <v>-1.9</v>
      </c>
      <c r="H29" s="14">
        <f t="shared" si="0"/>
        <v>10.62753036437247</v>
      </c>
      <c r="I29" s="9"/>
    </row>
    <row r="30" spans="1:9" ht="15" customHeight="1">
      <c r="A30" s="10" t="s">
        <v>32</v>
      </c>
      <c r="B30" s="15">
        <v>7821</v>
      </c>
      <c r="C30" s="13">
        <v>3.3</v>
      </c>
      <c r="D30" s="13">
        <v>691</v>
      </c>
      <c r="E30" s="13">
        <v>11.1</v>
      </c>
      <c r="F30" s="13">
        <v>10105</v>
      </c>
      <c r="G30" s="13">
        <v>6.1</v>
      </c>
      <c r="H30" s="14">
        <f t="shared" si="0"/>
        <v>6.400518710633568</v>
      </c>
      <c r="I30" s="9"/>
    </row>
    <row r="31" spans="1:9" ht="15" customHeight="1">
      <c r="A31" s="10" t="s">
        <v>33</v>
      </c>
      <c r="B31" s="15">
        <v>2634</v>
      </c>
      <c r="C31" s="13">
        <v>10.2</v>
      </c>
      <c r="D31" s="13">
        <v>432</v>
      </c>
      <c r="E31" s="13">
        <v>18.4</v>
      </c>
      <c r="F31" s="13">
        <v>3669</v>
      </c>
      <c r="G31" s="13">
        <v>14.1</v>
      </c>
      <c r="H31" s="14">
        <f t="shared" si="0"/>
        <v>10.534016093635698</v>
      </c>
      <c r="I31" s="9"/>
    </row>
    <row r="32" spans="1:9" ht="15" customHeight="1">
      <c r="A32" s="10" t="s">
        <v>34</v>
      </c>
      <c r="B32" s="15">
        <v>5187</v>
      </c>
      <c r="C32" s="13">
        <v>0.1</v>
      </c>
      <c r="D32" s="13">
        <v>259</v>
      </c>
      <c r="E32" s="13">
        <v>0.8</v>
      </c>
      <c r="F32" s="13">
        <v>6436</v>
      </c>
      <c r="G32" s="13">
        <v>2</v>
      </c>
      <c r="H32" s="14">
        <f t="shared" si="0"/>
        <v>3.8685586258401794</v>
      </c>
      <c r="I32" s="9"/>
    </row>
    <row r="33" spans="1:9" ht="15" customHeight="1">
      <c r="A33" s="10" t="s">
        <v>35</v>
      </c>
      <c r="B33" s="11">
        <v>537</v>
      </c>
      <c r="C33" s="12">
        <v>-0.7</v>
      </c>
      <c r="D33" s="13">
        <v>51</v>
      </c>
      <c r="E33" s="13">
        <v>54.5</v>
      </c>
      <c r="F33" s="12">
        <v>691</v>
      </c>
      <c r="G33" s="12">
        <v>-5.1</v>
      </c>
      <c r="H33" s="14">
        <f t="shared" si="0"/>
        <v>6.873315363881402</v>
      </c>
      <c r="I33" s="9"/>
    </row>
    <row r="34" spans="1:9" ht="15" customHeight="1">
      <c r="A34" s="10" t="s">
        <v>36</v>
      </c>
      <c r="B34" s="15">
        <v>898</v>
      </c>
      <c r="C34" s="13">
        <v>5.5</v>
      </c>
      <c r="D34" s="13">
        <v>119</v>
      </c>
      <c r="E34" s="13">
        <v>8.2</v>
      </c>
      <c r="F34" s="12">
        <v>1077</v>
      </c>
      <c r="G34" s="12">
        <v>-1.5</v>
      </c>
      <c r="H34" s="14">
        <f t="shared" si="0"/>
        <v>9.949832775919733</v>
      </c>
      <c r="I34" s="9"/>
    </row>
    <row r="35" spans="1:9" ht="15" customHeight="1">
      <c r="A35" s="10" t="s">
        <v>37</v>
      </c>
      <c r="B35" s="15">
        <v>986</v>
      </c>
      <c r="C35" s="13">
        <v>5.2</v>
      </c>
      <c r="D35" s="12">
        <v>128</v>
      </c>
      <c r="E35" s="12">
        <v>-1.5</v>
      </c>
      <c r="F35" s="12">
        <v>1256</v>
      </c>
      <c r="G35" s="12">
        <v>-3.3</v>
      </c>
      <c r="H35" s="14">
        <f t="shared" si="0"/>
        <v>9.248554913294797</v>
      </c>
      <c r="I35" s="9"/>
    </row>
    <row r="36" spans="1:9" ht="15" customHeight="1">
      <c r="A36" s="10" t="s">
        <v>38</v>
      </c>
      <c r="B36" s="15">
        <v>35</v>
      </c>
      <c r="C36" s="13">
        <v>29.6</v>
      </c>
      <c r="D36" s="12">
        <v>2</v>
      </c>
      <c r="E36" s="12">
        <v>-33.3</v>
      </c>
      <c r="F36" s="12">
        <v>39</v>
      </c>
      <c r="G36" s="12">
        <v>-26.4</v>
      </c>
      <c r="H36" s="14">
        <f t="shared" si="0"/>
        <v>4.878048780487805</v>
      </c>
      <c r="I36" s="9"/>
    </row>
    <row r="37" spans="1:9" ht="15" customHeight="1">
      <c r="A37" s="4" t="s">
        <v>39</v>
      </c>
      <c r="B37" s="5">
        <v>14736</v>
      </c>
      <c r="C37" s="6">
        <v>-0.1</v>
      </c>
      <c r="D37" s="7">
        <v>1477</v>
      </c>
      <c r="E37" s="7">
        <v>8.4</v>
      </c>
      <c r="F37" s="17">
        <v>18935</v>
      </c>
      <c r="G37" s="17" t="s">
        <v>40</v>
      </c>
      <c r="H37" s="8">
        <f t="shared" si="0"/>
        <v>7.23593964334705</v>
      </c>
      <c r="I37" s="9"/>
    </row>
    <row r="38" spans="1:9" ht="15" customHeight="1">
      <c r="A38" s="10" t="s">
        <v>41</v>
      </c>
      <c r="B38" s="15">
        <v>318</v>
      </c>
      <c r="C38" s="13">
        <v>2.6</v>
      </c>
      <c r="D38" s="18">
        <v>74</v>
      </c>
      <c r="E38" s="18" t="s">
        <v>40</v>
      </c>
      <c r="F38" s="12">
        <v>351</v>
      </c>
      <c r="G38" s="12">
        <v>-4.9</v>
      </c>
      <c r="H38" s="14">
        <f t="shared" si="0"/>
        <v>17.41176470588235</v>
      </c>
      <c r="I38" s="9"/>
    </row>
    <row r="39" spans="1:9" ht="15" customHeight="1">
      <c r="A39" s="10" t="s">
        <v>42</v>
      </c>
      <c r="B39" s="15">
        <v>436</v>
      </c>
      <c r="C39" s="13">
        <v>0.7</v>
      </c>
      <c r="D39" s="18">
        <v>68</v>
      </c>
      <c r="E39" s="18" t="s">
        <v>40</v>
      </c>
      <c r="F39" s="12">
        <v>643</v>
      </c>
      <c r="G39" s="12">
        <v>-5.3</v>
      </c>
      <c r="H39" s="14">
        <f t="shared" si="0"/>
        <v>9.563994374120956</v>
      </c>
      <c r="I39" s="9"/>
    </row>
    <row r="40" spans="1:9" ht="15" customHeight="1">
      <c r="A40" s="10" t="s">
        <v>43</v>
      </c>
      <c r="B40" s="11">
        <v>4207</v>
      </c>
      <c r="C40" s="12">
        <v>-4.8</v>
      </c>
      <c r="D40" s="12">
        <v>827</v>
      </c>
      <c r="E40" s="12">
        <v>-2.1</v>
      </c>
      <c r="F40" s="12">
        <v>5034</v>
      </c>
      <c r="G40" s="12">
        <v>-1.7</v>
      </c>
      <c r="H40" s="14">
        <f t="shared" si="0"/>
        <v>14.110220098959223</v>
      </c>
      <c r="I40" s="9"/>
    </row>
    <row r="41" spans="1:9" ht="15" customHeight="1">
      <c r="A41" s="10" t="s">
        <v>44</v>
      </c>
      <c r="B41" s="15">
        <v>1187</v>
      </c>
      <c r="C41" s="13">
        <v>0.7</v>
      </c>
      <c r="D41" s="12">
        <v>86</v>
      </c>
      <c r="E41" s="12">
        <v>-21.8</v>
      </c>
      <c r="F41" s="13">
        <v>1584</v>
      </c>
      <c r="G41" s="13">
        <v>5.8</v>
      </c>
      <c r="H41" s="14">
        <f t="shared" si="0"/>
        <v>5.149700598802395</v>
      </c>
      <c r="I41" s="9"/>
    </row>
    <row r="42" spans="1:9" ht="15" customHeight="1">
      <c r="A42" s="10" t="s">
        <v>45</v>
      </c>
      <c r="B42" s="11">
        <v>1641</v>
      </c>
      <c r="C42" s="12">
        <v>-11.7</v>
      </c>
      <c r="D42" s="12">
        <v>259</v>
      </c>
      <c r="E42" s="12">
        <v>-10.4</v>
      </c>
      <c r="F42" s="12">
        <v>2043</v>
      </c>
      <c r="G42" s="12">
        <v>-16.2</v>
      </c>
      <c r="H42" s="14">
        <f t="shared" si="0"/>
        <v>11.251086012163336</v>
      </c>
      <c r="I42" s="9"/>
    </row>
    <row r="43" spans="1:9" ht="15" customHeight="1">
      <c r="A43" s="10" t="s">
        <v>46</v>
      </c>
      <c r="B43" s="11">
        <v>3676</v>
      </c>
      <c r="C43" s="12">
        <v>-0.6</v>
      </c>
      <c r="D43" s="13">
        <v>534</v>
      </c>
      <c r="E43" s="13">
        <v>6.6</v>
      </c>
      <c r="F43" s="12">
        <v>4534</v>
      </c>
      <c r="G43" s="12">
        <v>-2.2</v>
      </c>
      <c r="H43" s="14">
        <f t="shared" si="0"/>
        <v>10.53670086819258</v>
      </c>
      <c r="I43" s="9"/>
    </row>
    <row r="44" spans="1:9" ht="15" customHeight="1">
      <c r="A44" s="4" t="s">
        <v>47</v>
      </c>
      <c r="B44" s="5">
        <v>11465</v>
      </c>
      <c r="C44" s="6">
        <v>-3.6</v>
      </c>
      <c r="D44" s="6">
        <v>1848</v>
      </c>
      <c r="E44" s="6">
        <v>-2.1</v>
      </c>
      <c r="F44" s="6">
        <v>14189</v>
      </c>
      <c r="G44" s="6">
        <v>-3.7</v>
      </c>
      <c r="H44" s="8">
        <f t="shared" si="0"/>
        <v>11.52335224792667</v>
      </c>
      <c r="I44" s="9"/>
    </row>
    <row r="45" spans="1:9" ht="15" customHeight="1">
      <c r="A45" s="10" t="s">
        <v>48</v>
      </c>
      <c r="B45" s="11">
        <v>813</v>
      </c>
      <c r="C45" s="12">
        <v>-11.1</v>
      </c>
      <c r="D45" s="13">
        <v>326</v>
      </c>
      <c r="E45" s="13">
        <v>5.8</v>
      </c>
      <c r="F45" s="12">
        <v>1049</v>
      </c>
      <c r="G45" s="12">
        <v>-15.2</v>
      </c>
      <c r="H45" s="14">
        <f t="shared" si="0"/>
        <v>23.70909090909091</v>
      </c>
      <c r="I45" s="9"/>
    </row>
    <row r="46" spans="1:9" ht="15" customHeight="1">
      <c r="A46" s="10" t="s">
        <v>49</v>
      </c>
      <c r="B46" s="15">
        <v>144</v>
      </c>
      <c r="C46" s="13">
        <v>3.6</v>
      </c>
      <c r="D46" s="13">
        <v>65</v>
      </c>
      <c r="E46" s="13">
        <v>30</v>
      </c>
      <c r="F46" s="12">
        <v>242</v>
      </c>
      <c r="G46" s="12">
        <v>-1.6</v>
      </c>
      <c r="H46" s="14">
        <f t="shared" si="0"/>
        <v>21.172638436482085</v>
      </c>
      <c r="I46" s="9"/>
    </row>
    <row r="47" spans="1:9" ht="15" customHeight="1">
      <c r="A47" s="10" t="s">
        <v>50</v>
      </c>
      <c r="B47" s="11">
        <v>442</v>
      </c>
      <c r="C47" s="12">
        <v>-16.3</v>
      </c>
      <c r="D47" s="12">
        <v>111</v>
      </c>
      <c r="E47" s="12">
        <v>-15.9</v>
      </c>
      <c r="F47" s="12">
        <v>580</v>
      </c>
      <c r="G47" s="12">
        <v>-11.9</v>
      </c>
      <c r="H47" s="14">
        <f t="shared" si="0"/>
        <v>16.063675832127352</v>
      </c>
      <c r="I47" s="9"/>
    </row>
    <row r="48" spans="1:9" ht="15" customHeight="1">
      <c r="A48" s="10" t="s">
        <v>51</v>
      </c>
      <c r="B48" s="15">
        <v>382</v>
      </c>
      <c r="C48" s="13">
        <v>5.2</v>
      </c>
      <c r="D48" s="13">
        <v>88</v>
      </c>
      <c r="E48" s="13">
        <v>2.3</v>
      </c>
      <c r="F48" s="12">
        <v>560</v>
      </c>
      <c r="G48" s="12">
        <v>-0.7</v>
      </c>
      <c r="H48" s="14">
        <f t="shared" si="0"/>
        <v>13.580246913580247</v>
      </c>
      <c r="I48" s="9"/>
    </row>
    <row r="49" spans="1:9" ht="15" customHeight="1">
      <c r="A49" s="10" t="s">
        <v>52</v>
      </c>
      <c r="B49" s="11">
        <v>437</v>
      </c>
      <c r="C49" s="12">
        <v>-20.4</v>
      </c>
      <c r="D49" s="13">
        <v>79</v>
      </c>
      <c r="E49" s="13">
        <v>1.3</v>
      </c>
      <c r="F49" s="12">
        <v>604</v>
      </c>
      <c r="G49" s="12">
        <v>-23.4</v>
      </c>
      <c r="H49" s="14">
        <f t="shared" si="0"/>
        <v>11.566617862371888</v>
      </c>
      <c r="I49" s="9"/>
    </row>
    <row r="50" spans="1:9" ht="15" customHeight="1">
      <c r="A50" s="10" t="s">
        <v>53</v>
      </c>
      <c r="B50" s="15">
        <v>302</v>
      </c>
      <c r="C50" s="13">
        <v>14.4</v>
      </c>
      <c r="D50" s="18">
        <v>109</v>
      </c>
      <c r="E50" s="18" t="s">
        <v>40</v>
      </c>
      <c r="F50" s="13">
        <v>491</v>
      </c>
      <c r="G50" s="13">
        <v>16.9</v>
      </c>
      <c r="H50" s="14">
        <f t="shared" si="0"/>
        <v>18.166666666666668</v>
      </c>
      <c r="I50" s="9"/>
    </row>
    <row r="51" spans="1:9" ht="15" customHeight="1">
      <c r="A51" s="10" t="s">
        <v>54</v>
      </c>
      <c r="B51" s="15">
        <v>1980</v>
      </c>
      <c r="C51" s="13">
        <v>5.5</v>
      </c>
      <c r="D51" s="13">
        <v>353</v>
      </c>
      <c r="E51" s="13">
        <v>5.1</v>
      </c>
      <c r="F51" s="13">
        <v>2530</v>
      </c>
      <c r="G51" s="13">
        <v>1.8</v>
      </c>
      <c r="H51" s="14">
        <f t="shared" si="0"/>
        <v>12.244190079778008</v>
      </c>
      <c r="I51" s="9"/>
    </row>
    <row r="52" spans="1:9" ht="15" customHeight="1">
      <c r="A52" s="4" t="s">
        <v>55</v>
      </c>
      <c r="B52" s="5">
        <v>4500</v>
      </c>
      <c r="C52" s="6">
        <v>-2.9</v>
      </c>
      <c r="D52" s="7">
        <v>1131</v>
      </c>
      <c r="E52" s="7">
        <v>2.9</v>
      </c>
      <c r="F52" s="6">
        <v>6056</v>
      </c>
      <c r="G52" s="6">
        <v>-5.4</v>
      </c>
      <c r="H52" s="8">
        <f t="shared" si="0"/>
        <v>15.736746904132461</v>
      </c>
      <c r="I52" s="9"/>
    </row>
    <row r="53" spans="1:9" ht="15" customHeight="1">
      <c r="A53" s="3">
        <v>1</v>
      </c>
      <c r="B53" s="3">
        <v>2</v>
      </c>
      <c r="C53" s="19">
        <v>3</v>
      </c>
      <c r="D53" s="19">
        <v>4</v>
      </c>
      <c r="E53" s="19">
        <v>5</v>
      </c>
      <c r="F53" s="19">
        <v>6</v>
      </c>
      <c r="G53" s="19">
        <v>7</v>
      </c>
      <c r="H53" s="19">
        <v>8</v>
      </c>
      <c r="I53" s="9"/>
    </row>
    <row r="54" spans="1:9" ht="15" customHeight="1">
      <c r="A54" s="10" t="s">
        <v>56</v>
      </c>
      <c r="B54" s="10"/>
      <c r="C54" s="18"/>
      <c r="D54" s="18"/>
      <c r="E54" s="18"/>
      <c r="F54" s="18"/>
      <c r="G54" s="18"/>
      <c r="H54" s="14">
        <f aca="true" t="shared" si="1" ref="H54:H101">IF(D54+F54&lt;&gt;0,D54/(D54+F54)*100,"")</f>
      </c>
      <c r="I54" s="9"/>
    </row>
    <row r="55" spans="1:9" ht="15" customHeight="1">
      <c r="A55" s="10" t="s">
        <v>57</v>
      </c>
      <c r="B55" s="10"/>
      <c r="C55" s="18"/>
      <c r="D55" s="18"/>
      <c r="E55" s="18"/>
      <c r="F55" s="18"/>
      <c r="G55" s="18"/>
      <c r="H55" s="14">
        <f t="shared" si="1"/>
      </c>
      <c r="I55" s="9"/>
    </row>
    <row r="56" spans="1:9" ht="15" customHeight="1">
      <c r="A56" s="4" t="s">
        <v>58</v>
      </c>
      <c r="B56" s="4"/>
      <c r="C56" s="17"/>
      <c r="D56" s="17"/>
      <c r="E56" s="17"/>
      <c r="F56" s="17"/>
      <c r="G56" s="17"/>
      <c r="H56" s="8">
        <f t="shared" si="1"/>
      </c>
      <c r="I56" s="9"/>
    </row>
    <row r="57" spans="1:9" ht="15" customHeight="1">
      <c r="A57" s="10" t="s">
        <v>59</v>
      </c>
      <c r="B57" s="11">
        <v>2829</v>
      </c>
      <c r="C57" s="12">
        <v>-7.5</v>
      </c>
      <c r="D57" s="13">
        <v>428</v>
      </c>
      <c r="E57" s="13">
        <v>5.4</v>
      </c>
      <c r="F57" s="12">
        <v>3634</v>
      </c>
      <c r="G57" s="12">
        <v>-6.8</v>
      </c>
      <c r="H57" s="14">
        <f t="shared" si="1"/>
        <v>10.536681437715412</v>
      </c>
      <c r="I57" s="9"/>
    </row>
    <row r="58" spans="1:9" ht="15" customHeight="1">
      <c r="A58" s="10" t="s">
        <v>60</v>
      </c>
      <c r="B58" s="11">
        <v>702</v>
      </c>
      <c r="C58" s="12">
        <v>-6.9</v>
      </c>
      <c r="D58" s="13">
        <v>87</v>
      </c>
      <c r="E58" s="13">
        <v>7.4</v>
      </c>
      <c r="F58" s="12">
        <v>951</v>
      </c>
      <c r="G58" s="12">
        <v>-5.7</v>
      </c>
      <c r="H58" s="14">
        <f t="shared" si="1"/>
        <v>8.38150289017341</v>
      </c>
      <c r="I58" s="9"/>
    </row>
    <row r="59" spans="1:9" ht="15" customHeight="1">
      <c r="A59" s="10" t="s">
        <v>61</v>
      </c>
      <c r="B59" s="15">
        <v>641</v>
      </c>
      <c r="C59" s="13">
        <v>2.7</v>
      </c>
      <c r="D59" s="12">
        <v>115</v>
      </c>
      <c r="E59" s="12">
        <v>-4.2</v>
      </c>
      <c r="F59" s="13">
        <v>857</v>
      </c>
      <c r="G59" s="13">
        <v>8.6</v>
      </c>
      <c r="H59" s="14">
        <f t="shared" si="1"/>
        <v>11.831275720164609</v>
      </c>
      <c r="I59" s="9"/>
    </row>
    <row r="60" spans="1:9" ht="15" customHeight="1">
      <c r="A60" s="10" t="s">
        <v>62</v>
      </c>
      <c r="B60" s="11">
        <v>3321</v>
      </c>
      <c r="C60" s="12">
        <v>-3.5</v>
      </c>
      <c r="D60" s="12">
        <v>387</v>
      </c>
      <c r="E60" s="12">
        <v>-13</v>
      </c>
      <c r="F60" s="12">
        <v>4353</v>
      </c>
      <c r="G60" s="12">
        <v>-4.5</v>
      </c>
      <c r="H60" s="14">
        <f t="shared" si="1"/>
        <v>8.164556962025317</v>
      </c>
      <c r="I60" s="9"/>
    </row>
    <row r="61" spans="1:9" ht="15" customHeight="1">
      <c r="A61" s="10" t="s">
        <v>63</v>
      </c>
      <c r="B61" s="11">
        <v>850</v>
      </c>
      <c r="C61" s="12">
        <v>-8.2</v>
      </c>
      <c r="D61" s="12">
        <v>153</v>
      </c>
      <c r="E61" s="12">
        <v>-1.9</v>
      </c>
      <c r="F61" s="12">
        <v>945</v>
      </c>
      <c r="G61" s="12">
        <v>-15.3</v>
      </c>
      <c r="H61" s="14">
        <f t="shared" si="1"/>
        <v>13.934426229508196</v>
      </c>
      <c r="I61" s="9"/>
    </row>
    <row r="62" spans="1:9" ht="15" customHeight="1">
      <c r="A62" s="10" t="s">
        <v>64</v>
      </c>
      <c r="B62" s="11">
        <v>1208</v>
      </c>
      <c r="C62" s="12">
        <v>-3.5</v>
      </c>
      <c r="D62" s="13">
        <v>157</v>
      </c>
      <c r="E62" s="13">
        <v>6.1</v>
      </c>
      <c r="F62" s="12">
        <v>1436</v>
      </c>
      <c r="G62" s="12">
        <v>-10.9</v>
      </c>
      <c r="H62" s="14">
        <f t="shared" si="1"/>
        <v>9.855618330194602</v>
      </c>
      <c r="I62" s="9"/>
    </row>
    <row r="63" spans="1:9" ht="15" customHeight="1">
      <c r="A63" s="10" t="s">
        <v>65</v>
      </c>
      <c r="B63" s="11">
        <v>3074</v>
      </c>
      <c r="C63" s="12">
        <v>-12.3</v>
      </c>
      <c r="D63" s="12">
        <v>280</v>
      </c>
      <c r="E63" s="12">
        <v>-26.3</v>
      </c>
      <c r="F63" s="12">
        <v>4069</v>
      </c>
      <c r="G63" s="12">
        <v>-10.3</v>
      </c>
      <c r="H63" s="14">
        <f t="shared" si="1"/>
        <v>6.438261669349275</v>
      </c>
      <c r="I63" s="9"/>
    </row>
    <row r="64" spans="1:9" ht="15" customHeight="1">
      <c r="A64" s="10" t="s">
        <v>66</v>
      </c>
      <c r="B64" s="11">
        <v>1201</v>
      </c>
      <c r="C64" s="12">
        <v>-1.7</v>
      </c>
      <c r="D64" s="13">
        <v>132</v>
      </c>
      <c r="E64" s="13">
        <v>3.9</v>
      </c>
      <c r="F64" s="12">
        <v>1546</v>
      </c>
      <c r="G64" s="12">
        <v>-6.8</v>
      </c>
      <c r="H64" s="14">
        <f t="shared" si="1"/>
        <v>7.866507747318235</v>
      </c>
      <c r="I64" s="9"/>
    </row>
    <row r="65" spans="1:9" ht="15" customHeight="1">
      <c r="A65" s="10" t="s">
        <v>67</v>
      </c>
      <c r="B65" s="11">
        <v>3858</v>
      </c>
      <c r="C65" s="12">
        <v>-0.7</v>
      </c>
      <c r="D65" s="12">
        <v>384</v>
      </c>
      <c r="E65" s="12">
        <v>-11.9</v>
      </c>
      <c r="F65" s="13">
        <v>4875</v>
      </c>
      <c r="G65" s="13">
        <v>0.9</v>
      </c>
      <c r="H65" s="14">
        <f t="shared" si="1"/>
        <v>7.301768397033656</v>
      </c>
      <c r="I65" s="9"/>
    </row>
    <row r="66" spans="1:9" ht="15" customHeight="1">
      <c r="A66" s="10" t="s">
        <v>68</v>
      </c>
      <c r="B66" s="11">
        <v>1678</v>
      </c>
      <c r="C66" s="12">
        <v>-2.7</v>
      </c>
      <c r="D66" s="13">
        <v>232</v>
      </c>
      <c r="E66" s="13">
        <v>0.9</v>
      </c>
      <c r="F66" s="12">
        <v>2219</v>
      </c>
      <c r="G66" s="12">
        <v>-5.3</v>
      </c>
      <c r="H66" s="14">
        <f t="shared" si="1"/>
        <v>9.465524275805794</v>
      </c>
      <c r="I66" s="9"/>
    </row>
    <row r="67" spans="1:9" ht="15" customHeight="1">
      <c r="A67" s="10" t="s">
        <v>69</v>
      </c>
      <c r="B67" s="11">
        <v>1435</v>
      </c>
      <c r="C67" s="12">
        <v>-6.3</v>
      </c>
      <c r="D67" s="12">
        <v>156</v>
      </c>
      <c r="E67" s="12">
        <v>-6</v>
      </c>
      <c r="F67" s="12">
        <v>1923</v>
      </c>
      <c r="G67" s="12">
        <v>-4.7</v>
      </c>
      <c r="H67" s="14">
        <f t="shared" si="1"/>
        <v>7.503607503607504</v>
      </c>
      <c r="I67" s="9"/>
    </row>
    <row r="68" spans="1:9" ht="15" customHeight="1">
      <c r="A68" s="10" t="s">
        <v>70</v>
      </c>
      <c r="B68" s="11">
        <v>2745</v>
      </c>
      <c r="C68" s="12">
        <v>-5.5</v>
      </c>
      <c r="D68" s="12">
        <v>285</v>
      </c>
      <c r="E68" s="12">
        <v>-12.6</v>
      </c>
      <c r="F68" s="12">
        <v>3678</v>
      </c>
      <c r="G68" s="12">
        <v>-4.5</v>
      </c>
      <c r="H68" s="14">
        <f t="shared" si="1"/>
        <v>7.1915215745647245</v>
      </c>
      <c r="I68" s="9"/>
    </row>
    <row r="69" spans="1:9" ht="15" customHeight="1">
      <c r="A69" s="10" t="s">
        <v>71</v>
      </c>
      <c r="B69" s="15">
        <v>1911</v>
      </c>
      <c r="C69" s="13">
        <v>8.4</v>
      </c>
      <c r="D69" s="12">
        <v>252</v>
      </c>
      <c r="E69" s="12">
        <v>-3.4</v>
      </c>
      <c r="F69" s="13">
        <v>2366</v>
      </c>
      <c r="G69" s="13">
        <v>11.6</v>
      </c>
      <c r="H69" s="14">
        <f t="shared" si="1"/>
        <v>9.62566844919786</v>
      </c>
      <c r="I69" s="9"/>
    </row>
    <row r="70" spans="1:9" ht="15" customHeight="1">
      <c r="A70" s="10" t="s">
        <v>72</v>
      </c>
      <c r="B70" s="11">
        <v>1110</v>
      </c>
      <c r="C70" s="12">
        <v>-12.8</v>
      </c>
      <c r="D70" s="13">
        <v>141</v>
      </c>
      <c r="E70" s="13">
        <v>4.4</v>
      </c>
      <c r="F70" s="12">
        <v>1468</v>
      </c>
      <c r="G70" s="12">
        <v>-12.6</v>
      </c>
      <c r="H70" s="14">
        <f t="shared" si="1"/>
        <v>8.763206960845245</v>
      </c>
      <c r="I70" s="9"/>
    </row>
    <row r="71" spans="1:9" ht="15" customHeight="1">
      <c r="A71" s="4" t="s">
        <v>73</v>
      </c>
      <c r="B71" s="5">
        <v>26563</v>
      </c>
      <c r="C71" s="6">
        <v>-4.7</v>
      </c>
      <c r="D71" s="6">
        <v>3189</v>
      </c>
      <c r="E71" s="6">
        <v>-6.7</v>
      </c>
      <c r="F71" s="6">
        <v>34320</v>
      </c>
      <c r="G71" s="6">
        <v>-4.7</v>
      </c>
      <c r="H71" s="8">
        <f t="shared" si="1"/>
        <v>8.501959529712869</v>
      </c>
      <c r="I71" s="9"/>
    </row>
    <row r="72" spans="1:9" ht="15" customHeight="1">
      <c r="A72" s="10" t="s">
        <v>74</v>
      </c>
      <c r="B72" s="11">
        <v>786</v>
      </c>
      <c r="C72" s="12">
        <v>-5.9</v>
      </c>
      <c r="D72" s="12">
        <v>147</v>
      </c>
      <c r="E72" s="12">
        <v>-9.8</v>
      </c>
      <c r="F72" s="12">
        <v>957</v>
      </c>
      <c r="G72" s="12">
        <v>-5.7</v>
      </c>
      <c r="H72" s="14">
        <f t="shared" si="1"/>
        <v>13.31521739130435</v>
      </c>
      <c r="I72" s="9"/>
    </row>
    <row r="73" spans="1:9" ht="15" customHeight="1">
      <c r="A73" s="10" t="s">
        <v>75</v>
      </c>
      <c r="B73" s="11">
        <v>2612</v>
      </c>
      <c r="C73" s="12">
        <v>-9.7</v>
      </c>
      <c r="D73" s="13">
        <v>404</v>
      </c>
      <c r="E73" s="13">
        <v>2</v>
      </c>
      <c r="F73" s="12">
        <v>3405</v>
      </c>
      <c r="G73" s="12">
        <v>-11.7</v>
      </c>
      <c r="H73" s="14">
        <f t="shared" si="1"/>
        <v>10.606458388028354</v>
      </c>
      <c r="I73" s="9"/>
    </row>
    <row r="74" spans="1:9" ht="15" customHeight="1">
      <c r="A74" s="10" t="s">
        <v>76</v>
      </c>
      <c r="B74" s="15">
        <v>2139</v>
      </c>
      <c r="C74" s="13">
        <v>6.9</v>
      </c>
      <c r="D74" s="12">
        <v>179</v>
      </c>
      <c r="E74" s="12">
        <v>-15.2</v>
      </c>
      <c r="F74" s="13">
        <v>2950</v>
      </c>
      <c r="G74" s="13">
        <v>6.4</v>
      </c>
      <c r="H74" s="14">
        <f t="shared" si="1"/>
        <v>5.72067753275807</v>
      </c>
      <c r="I74" s="9"/>
    </row>
    <row r="75" spans="1:9" ht="15" customHeight="1">
      <c r="A75" s="10" t="s">
        <v>77</v>
      </c>
      <c r="B75" s="15">
        <v>3138</v>
      </c>
      <c r="C75" s="13">
        <v>7.5</v>
      </c>
      <c r="D75" s="13">
        <v>408</v>
      </c>
      <c r="E75" s="13">
        <v>1.5</v>
      </c>
      <c r="F75" s="13">
        <v>3945</v>
      </c>
      <c r="G75" s="13">
        <v>11.2</v>
      </c>
      <c r="H75" s="14">
        <f t="shared" si="1"/>
        <v>9.372846312887665</v>
      </c>
      <c r="I75" s="9"/>
    </row>
    <row r="76" spans="1:9" ht="26.25" customHeight="1">
      <c r="A76" s="10" t="s">
        <v>78</v>
      </c>
      <c r="B76" s="11">
        <v>1253</v>
      </c>
      <c r="C76" s="12">
        <v>-9.9</v>
      </c>
      <c r="D76" s="13">
        <v>177</v>
      </c>
      <c r="E76" s="13">
        <v>2.3</v>
      </c>
      <c r="F76" s="12">
        <v>1657</v>
      </c>
      <c r="G76" s="12">
        <v>-9.8</v>
      </c>
      <c r="H76" s="14">
        <f t="shared" si="1"/>
        <v>9.65103598691385</v>
      </c>
      <c r="I76" s="9"/>
    </row>
    <row r="77" spans="1:9" ht="15" customHeight="1">
      <c r="A77" s="10" t="s">
        <v>79</v>
      </c>
      <c r="B77" s="11">
        <v>379</v>
      </c>
      <c r="C77" s="12">
        <v>-4.3</v>
      </c>
      <c r="D77" s="12">
        <v>37</v>
      </c>
      <c r="E77" s="12">
        <v>-21.3</v>
      </c>
      <c r="F77" s="12">
        <v>498</v>
      </c>
      <c r="G77" s="12">
        <v>-8.5</v>
      </c>
      <c r="H77" s="14">
        <f t="shared" si="1"/>
        <v>6.915887850467289</v>
      </c>
      <c r="I77" s="9"/>
    </row>
    <row r="78" spans="1:9" ht="15" customHeight="1">
      <c r="A78" s="4" t="s">
        <v>80</v>
      </c>
      <c r="B78" s="5">
        <v>10307</v>
      </c>
      <c r="C78" s="6">
        <v>-1.2</v>
      </c>
      <c r="D78" s="6">
        <v>1352</v>
      </c>
      <c r="E78" s="6">
        <v>-2.9</v>
      </c>
      <c r="F78" s="6">
        <v>13412</v>
      </c>
      <c r="G78" s="6">
        <v>-1.2</v>
      </c>
      <c r="H78" s="8">
        <f t="shared" si="1"/>
        <v>9.157409916011922</v>
      </c>
      <c r="I78" s="9"/>
    </row>
    <row r="79" spans="1:9" ht="15" customHeight="1">
      <c r="A79" s="10" t="s">
        <v>81</v>
      </c>
      <c r="B79" s="11">
        <v>293</v>
      </c>
      <c r="C79" s="12">
        <v>-16</v>
      </c>
      <c r="D79" s="18">
        <v>38</v>
      </c>
      <c r="E79" s="18" t="s">
        <v>40</v>
      </c>
      <c r="F79" s="12">
        <v>384</v>
      </c>
      <c r="G79" s="12">
        <v>-10.3</v>
      </c>
      <c r="H79" s="14">
        <f t="shared" si="1"/>
        <v>9.004739336492891</v>
      </c>
      <c r="I79" s="9"/>
    </row>
    <row r="80" spans="1:9" ht="15" customHeight="1">
      <c r="A80" s="10" t="s">
        <v>82</v>
      </c>
      <c r="B80" s="11">
        <v>945</v>
      </c>
      <c r="C80" s="12">
        <v>-11.8</v>
      </c>
      <c r="D80" s="12">
        <v>130</v>
      </c>
      <c r="E80" s="12">
        <v>-10.3</v>
      </c>
      <c r="F80" s="12">
        <v>1206</v>
      </c>
      <c r="G80" s="12">
        <v>-7.6</v>
      </c>
      <c r="H80" s="14">
        <f t="shared" si="1"/>
        <v>9.73053892215569</v>
      </c>
      <c r="I80" s="9"/>
    </row>
    <row r="81" spans="1:9" ht="15" customHeight="1">
      <c r="A81" s="10" t="s">
        <v>83</v>
      </c>
      <c r="B81" s="11">
        <v>252</v>
      </c>
      <c r="C81" s="12">
        <v>-0.4</v>
      </c>
      <c r="D81" s="13">
        <v>105</v>
      </c>
      <c r="E81" s="13">
        <v>26.5</v>
      </c>
      <c r="F81" s="12">
        <v>376</v>
      </c>
      <c r="G81" s="12">
        <v>-13</v>
      </c>
      <c r="H81" s="14">
        <f t="shared" si="1"/>
        <v>21.82952182952183</v>
      </c>
      <c r="I81" s="9"/>
    </row>
    <row r="82" spans="1:9" ht="15" customHeight="1">
      <c r="A82" s="10" t="s">
        <v>84</v>
      </c>
      <c r="B82" s="11">
        <v>656</v>
      </c>
      <c r="C82" s="12">
        <v>-11.8</v>
      </c>
      <c r="D82" s="13">
        <v>84</v>
      </c>
      <c r="E82" s="13">
        <v>7.7</v>
      </c>
      <c r="F82" s="12">
        <v>787</v>
      </c>
      <c r="G82" s="12">
        <v>-18.4</v>
      </c>
      <c r="H82" s="14">
        <f t="shared" si="1"/>
        <v>9.644087256027554</v>
      </c>
      <c r="I82" s="9"/>
    </row>
    <row r="83" spans="1:9" ht="15" customHeight="1">
      <c r="A83" s="10" t="s">
        <v>85</v>
      </c>
      <c r="B83" s="11">
        <v>2523</v>
      </c>
      <c r="C83" s="12">
        <v>-1.3</v>
      </c>
      <c r="D83" s="12">
        <v>226</v>
      </c>
      <c r="E83" s="12">
        <v>-2.6</v>
      </c>
      <c r="F83" s="13">
        <v>3188</v>
      </c>
      <c r="G83" s="13">
        <v>0.7</v>
      </c>
      <c r="H83" s="14">
        <f t="shared" si="1"/>
        <v>6.619800820152314</v>
      </c>
      <c r="I83" s="9"/>
    </row>
    <row r="84" spans="1:9" ht="15" customHeight="1">
      <c r="A84" s="10" t="s">
        <v>86</v>
      </c>
      <c r="B84" s="11">
        <v>934</v>
      </c>
      <c r="C84" s="12">
        <v>-2.7</v>
      </c>
      <c r="D84" s="13">
        <v>191</v>
      </c>
      <c r="E84" s="13">
        <v>25.7</v>
      </c>
      <c r="F84" s="12">
        <v>1182</v>
      </c>
      <c r="G84" s="12">
        <v>-9.2</v>
      </c>
      <c r="H84" s="14">
        <f t="shared" si="1"/>
        <v>13.911143481427532</v>
      </c>
      <c r="I84" s="9"/>
    </row>
    <row r="85" spans="1:9" ht="15" customHeight="1">
      <c r="A85" s="10" t="s">
        <v>87</v>
      </c>
      <c r="B85" s="11">
        <v>3108</v>
      </c>
      <c r="C85" s="12">
        <v>-0.5</v>
      </c>
      <c r="D85" s="13">
        <v>371</v>
      </c>
      <c r="E85" s="13">
        <v>2.2</v>
      </c>
      <c r="F85" s="12">
        <v>3969</v>
      </c>
      <c r="G85" s="12">
        <v>-1.5</v>
      </c>
      <c r="H85" s="14">
        <f t="shared" si="1"/>
        <v>8.548387096774194</v>
      </c>
      <c r="I85" s="9"/>
    </row>
    <row r="86" spans="1:9" ht="15" customHeight="1">
      <c r="A86" s="10" t="s">
        <v>88</v>
      </c>
      <c r="B86" s="15">
        <v>2275</v>
      </c>
      <c r="C86" s="13">
        <v>9.7</v>
      </c>
      <c r="D86" s="12">
        <v>313</v>
      </c>
      <c r="E86" s="12">
        <v>-7.9</v>
      </c>
      <c r="F86" s="13">
        <v>2846</v>
      </c>
      <c r="G86" s="13">
        <v>7.7</v>
      </c>
      <c r="H86" s="14">
        <f t="shared" si="1"/>
        <v>9.908198797087685</v>
      </c>
      <c r="I86" s="9"/>
    </row>
    <row r="87" spans="1:9" ht="15" customHeight="1">
      <c r="A87" s="10" t="s">
        <v>89</v>
      </c>
      <c r="B87" s="11">
        <v>2159</v>
      </c>
      <c r="C87" s="12">
        <v>-7.9</v>
      </c>
      <c r="D87" s="12">
        <v>291</v>
      </c>
      <c r="E87" s="12">
        <v>-11.8</v>
      </c>
      <c r="F87" s="12">
        <v>2902</v>
      </c>
      <c r="G87" s="12">
        <v>-8.2</v>
      </c>
      <c r="H87" s="14">
        <f t="shared" si="1"/>
        <v>9.113686188537425</v>
      </c>
      <c r="I87" s="9"/>
    </row>
    <row r="88" spans="1:9" ht="15" customHeight="1">
      <c r="A88" s="10" t="s">
        <v>90</v>
      </c>
      <c r="B88" s="11">
        <v>1526</v>
      </c>
      <c r="C88" s="12">
        <v>-18.8</v>
      </c>
      <c r="D88" s="12">
        <v>277</v>
      </c>
      <c r="E88" s="12">
        <v>-1.8</v>
      </c>
      <c r="F88" s="12">
        <v>1733</v>
      </c>
      <c r="G88" s="12">
        <v>-25.4</v>
      </c>
      <c r="H88" s="14">
        <f t="shared" si="1"/>
        <v>13.781094527363184</v>
      </c>
      <c r="I88" s="9"/>
    </row>
    <row r="89" spans="1:9" ht="15" customHeight="1">
      <c r="A89" s="10" t="s">
        <v>91</v>
      </c>
      <c r="B89" s="15">
        <v>1872</v>
      </c>
      <c r="C89" s="13">
        <v>4.9</v>
      </c>
      <c r="D89" s="12">
        <v>172</v>
      </c>
      <c r="E89" s="12">
        <v>-0.6</v>
      </c>
      <c r="F89" s="13">
        <v>2521</v>
      </c>
      <c r="G89" s="13">
        <v>3.3</v>
      </c>
      <c r="H89" s="14">
        <f t="shared" si="1"/>
        <v>6.386929075380617</v>
      </c>
      <c r="I89" s="9"/>
    </row>
    <row r="90" spans="1:9" ht="15" customHeight="1">
      <c r="A90" s="10" t="s">
        <v>92</v>
      </c>
      <c r="B90" s="11">
        <v>527</v>
      </c>
      <c r="C90" s="12">
        <v>-8</v>
      </c>
      <c r="D90" s="12">
        <v>75</v>
      </c>
      <c r="E90" s="12">
        <v>-11.8</v>
      </c>
      <c r="F90" s="12">
        <v>622</v>
      </c>
      <c r="G90" s="12">
        <v>-12.8</v>
      </c>
      <c r="H90" s="14">
        <f t="shared" si="1"/>
        <v>10.760401721664275</v>
      </c>
      <c r="I90" s="9"/>
    </row>
    <row r="91" spans="1:9" ht="15" customHeight="1">
      <c r="A91" s="4" t="s">
        <v>93</v>
      </c>
      <c r="B91" s="5">
        <v>17070</v>
      </c>
      <c r="C91" s="6">
        <v>-3.6</v>
      </c>
      <c r="D91" s="6">
        <v>2273</v>
      </c>
      <c r="E91" s="6">
        <v>-1.2</v>
      </c>
      <c r="F91" s="6">
        <v>21716</v>
      </c>
      <c r="G91" s="6">
        <v>-5.2</v>
      </c>
      <c r="H91" s="8">
        <f t="shared" si="1"/>
        <v>9.475176122389428</v>
      </c>
      <c r="I91" s="9"/>
    </row>
    <row r="92" spans="1:9" ht="15" customHeight="1">
      <c r="A92" s="10" t="s">
        <v>94</v>
      </c>
      <c r="B92" s="10">
        <v>696</v>
      </c>
      <c r="C92" s="18" t="s">
        <v>40</v>
      </c>
      <c r="D92" s="12">
        <v>102</v>
      </c>
      <c r="E92" s="12">
        <v>-2.9</v>
      </c>
      <c r="F92" s="12">
        <v>874</v>
      </c>
      <c r="G92" s="12">
        <v>-2.9</v>
      </c>
      <c r="H92" s="14">
        <f t="shared" si="1"/>
        <v>10.450819672131148</v>
      </c>
      <c r="I92" s="9"/>
    </row>
    <row r="93" spans="1:9" ht="15" customHeight="1">
      <c r="A93" s="10" t="s">
        <v>95</v>
      </c>
      <c r="B93" s="15">
        <v>2887</v>
      </c>
      <c r="C93" s="13">
        <v>12.3</v>
      </c>
      <c r="D93" s="13">
        <v>269</v>
      </c>
      <c r="E93" s="13">
        <v>3.5</v>
      </c>
      <c r="F93" s="13">
        <v>3637</v>
      </c>
      <c r="G93" s="13">
        <v>11.9</v>
      </c>
      <c r="H93" s="14">
        <f t="shared" si="1"/>
        <v>6.886840757808501</v>
      </c>
      <c r="I93" s="9"/>
    </row>
    <row r="94" spans="1:9" ht="15" customHeight="1">
      <c r="A94" s="10" t="s">
        <v>96</v>
      </c>
      <c r="B94" s="11">
        <v>302</v>
      </c>
      <c r="C94" s="12">
        <v>-18.2</v>
      </c>
      <c r="D94" s="12">
        <v>33</v>
      </c>
      <c r="E94" s="12">
        <v>-17.5</v>
      </c>
      <c r="F94" s="12">
        <v>365</v>
      </c>
      <c r="G94" s="12">
        <v>-17.2</v>
      </c>
      <c r="H94" s="14">
        <f t="shared" si="1"/>
        <v>8.291457286432161</v>
      </c>
      <c r="I94" s="9"/>
    </row>
    <row r="95" spans="1:9" ht="15" customHeight="1">
      <c r="A95" s="10" t="s">
        <v>97</v>
      </c>
      <c r="B95" s="11">
        <v>1376</v>
      </c>
      <c r="C95" s="12">
        <v>-7.9</v>
      </c>
      <c r="D95" s="12">
        <v>114</v>
      </c>
      <c r="E95" s="12">
        <v>-8.1</v>
      </c>
      <c r="F95" s="12">
        <v>1708</v>
      </c>
      <c r="G95" s="12">
        <v>-8.7</v>
      </c>
      <c r="H95" s="14">
        <f t="shared" si="1"/>
        <v>6.256860592755214</v>
      </c>
      <c r="I95" s="9"/>
    </row>
    <row r="96" spans="1:9" ht="15" customHeight="1">
      <c r="A96" s="10" t="s">
        <v>98</v>
      </c>
      <c r="B96" s="15">
        <v>1001</v>
      </c>
      <c r="C96" s="13">
        <v>3.8</v>
      </c>
      <c r="D96" s="12">
        <v>110</v>
      </c>
      <c r="E96" s="12">
        <v>-9.8</v>
      </c>
      <c r="F96" s="13">
        <v>1279</v>
      </c>
      <c r="G96" s="13">
        <v>3.6</v>
      </c>
      <c r="H96" s="14">
        <f t="shared" si="1"/>
        <v>7.919366450683945</v>
      </c>
      <c r="I96" s="9"/>
    </row>
    <row r="97" spans="1:9" ht="15" customHeight="1">
      <c r="A97" s="10" t="s">
        <v>99</v>
      </c>
      <c r="B97" s="15">
        <v>193</v>
      </c>
      <c r="C97" s="13">
        <v>9</v>
      </c>
      <c r="D97" s="12">
        <v>19</v>
      </c>
      <c r="E97" s="12">
        <v>-32.1</v>
      </c>
      <c r="F97" s="12">
        <v>238</v>
      </c>
      <c r="G97" s="12">
        <v>-10.2</v>
      </c>
      <c r="H97" s="14">
        <f t="shared" si="1"/>
        <v>7.392996108949417</v>
      </c>
      <c r="I97" s="9"/>
    </row>
    <row r="98" spans="1:9" ht="15" customHeight="1">
      <c r="A98" s="10" t="s">
        <v>100</v>
      </c>
      <c r="B98" s="11">
        <v>462</v>
      </c>
      <c r="C98" s="12">
        <v>-9.4</v>
      </c>
      <c r="D98" s="13">
        <v>79</v>
      </c>
      <c r="E98" s="13">
        <v>17.9</v>
      </c>
      <c r="F98" s="12">
        <v>671</v>
      </c>
      <c r="G98" s="12">
        <v>-1.5</v>
      </c>
      <c r="H98" s="14">
        <f t="shared" si="1"/>
        <v>10.533333333333333</v>
      </c>
      <c r="I98" s="9"/>
    </row>
    <row r="99" spans="1:9" ht="15" customHeight="1">
      <c r="A99" s="10" t="s">
        <v>101</v>
      </c>
      <c r="B99" s="11">
        <v>197</v>
      </c>
      <c r="C99" s="12">
        <v>-25.7</v>
      </c>
      <c r="D99" s="13">
        <v>27</v>
      </c>
      <c r="E99" s="13">
        <v>42.1</v>
      </c>
      <c r="F99" s="12">
        <v>254</v>
      </c>
      <c r="G99" s="12">
        <v>-24.2</v>
      </c>
      <c r="H99" s="14">
        <f t="shared" si="1"/>
        <v>9.608540925266903</v>
      </c>
      <c r="I99" s="9"/>
    </row>
    <row r="100" spans="1:9" ht="15" customHeight="1">
      <c r="A100" s="10" t="s">
        <v>102</v>
      </c>
      <c r="B100" s="11">
        <v>17</v>
      </c>
      <c r="C100" s="12">
        <v>-29.2</v>
      </c>
      <c r="D100" s="13">
        <v>2</v>
      </c>
      <c r="E100" s="13">
        <v>100</v>
      </c>
      <c r="F100" s="12">
        <v>19</v>
      </c>
      <c r="G100" s="12">
        <v>-20.8</v>
      </c>
      <c r="H100" s="14">
        <f t="shared" si="1"/>
        <v>9.523809523809524</v>
      </c>
      <c r="I100" s="9"/>
    </row>
    <row r="101" spans="1:9" ht="15" customHeight="1">
      <c r="A101" s="4" t="s">
        <v>103</v>
      </c>
      <c r="B101" s="16">
        <v>7131</v>
      </c>
      <c r="C101" s="7">
        <v>0.9</v>
      </c>
      <c r="D101" s="6">
        <v>755</v>
      </c>
      <c r="E101" s="6">
        <v>-1.4</v>
      </c>
      <c r="F101" s="7">
        <v>9045</v>
      </c>
      <c r="G101" s="7">
        <v>0.5</v>
      </c>
      <c r="H101" s="8">
        <f t="shared" si="1"/>
        <v>7.704081632653061</v>
      </c>
      <c r="I101" s="9"/>
    </row>
  </sheetData>
  <sheetProtection/>
  <mergeCells count="6">
    <mergeCell ref="A1:H1"/>
    <mergeCell ref="A2:A3"/>
    <mergeCell ref="B2:C2"/>
    <mergeCell ref="D2:E2"/>
    <mergeCell ref="F2:G2"/>
    <mergeCell ref="H2:H3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3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6.7109375" style="0" hidden="1" customWidth="1"/>
  </cols>
  <sheetData>
    <row r="1" spans="1:9" ht="28.5" customHeight="1">
      <c r="A1" s="51" t="s">
        <v>130</v>
      </c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2"/>
      <c r="B2" s="52" t="s">
        <v>1</v>
      </c>
      <c r="C2" s="52"/>
      <c r="D2" s="52"/>
      <c r="E2" s="52" t="s">
        <v>2</v>
      </c>
      <c r="F2" s="52"/>
      <c r="G2" s="52" t="s">
        <v>3</v>
      </c>
      <c r="H2" s="52"/>
      <c r="I2" s="52"/>
    </row>
    <row r="3" spans="1:9" ht="26.25" customHeight="1">
      <c r="A3" s="52"/>
      <c r="B3" s="2" t="s">
        <v>5</v>
      </c>
      <c r="C3" s="2" t="s">
        <v>121</v>
      </c>
      <c r="D3" s="2" t="s">
        <v>122</v>
      </c>
      <c r="E3" s="2" t="s">
        <v>5</v>
      </c>
      <c r="F3" s="2" t="s">
        <v>121</v>
      </c>
      <c r="G3" s="2" t="s">
        <v>5</v>
      </c>
      <c r="H3" s="2" t="s">
        <v>121</v>
      </c>
      <c r="I3" s="2" t="s">
        <v>121</v>
      </c>
    </row>
    <row r="4" spans="1:9" ht="15" customHeight="1">
      <c r="A4" s="3">
        <v>1</v>
      </c>
      <c r="B4" s="3">
        <v>2</v>
      </c>
      <c r="C4" s="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3"/>
    </row>
    <row r="5" spans="1:9" ht="15" customHeight="1">
      <c r="A5" s="4" t="s">
        <v>7</v>
      </c>
      <c r="B5" s="16">
        <v>36276</v>
      </c>
      <c r="C5" s="7">
        <v>3.2</v>
      </c>
      <c r="D5" s="34">
        <v>28.8</v>
      </c>
      <c r="E5" s="42">
        <v>4933</v>
      </c>
      <c r="F5" s="42">
        <v>1.6</v>
      </c>
      <c r="G5" s="42">
        <v>46067</v>
      </c>
      <c r="H5" s="42">
        <v>1.4</v>
      </c>
      <c r="I5" s="37">
        <v>126000</v>
      </c>
    </row>
    <row r="6" spans="1:9" ht="15" customHeight="1">
      <c r="A6" s="10" t="s">
        <v>8</v>
      </c>
      <c r="B6" s="15">
        <v>251</v>
      </c>
      <c r="C6" s="13">
        <v>20.1</v>
      </c>
      <c r="D6" s="38">
        <v>30.1</v>
      </c>
      <c r="E6" s="39">
        <v>60</v>
      </c>
      <c r="F6" s="39">
        <v>22.4</v>
      </c>
      <c r="G6" s="39">
        <v>273</v>
      </c>
      <c r="H6" s="39">
        <v>12.8</v>
      </c>
      <c r="I6" s="37">
        <v>835</v>
      </c>
    </row>
    <row r="7" spans="1:9" ht="15" customHeight="1">
      <c r="A7" s="10" t="s">
        <v>9</v>
      </c>
      <c r="B7" s="15">
        <v>291</v>
      </c>
      <c r="C7" s="13">
        <v>8.2</v>
      </c>
      <c r="D7" s="38">
        <v>31.1</v>
      </c>
      <c r="E7" s="39">
        <v>60</v>
      </c>
      <c r="F7" s="39">
        <v>33.3</v>
      </c>
      <c r="G7" s="39">
        <v>355</v>
      </c>
      <c r="H7" s="39">
        <v>7.6</v>
      </c>
      <c r="I7" s="37">
        <v>937</v>
      </c>
    </row>
    <row r="8" spans="1:9" ht="15" customHeight="1">
      <c r="A8" s="10" t="s">
        <v>10</v>
      </c>
      <c r="B8" s="15">
        <v>428</v>
      </c>
      <c r="C8" s="13">
        <v>18.6</v>
      </c>
      <c r="D8" s="38">
        <v>21.3</v>
      </c>
      <c r="E8" s="40">
        <v>45</v>
      </c>
      <c r="F8" s="40">
        <v>-32.8</v>
      </c>
      <c r="G8" s="39">
        <v>564</v>
      </c>
      <c r="H8" s="39">
        <v>11.9</v>
      </c>
      <c r="I8" s="37">
        <v>2010</v>
      </c>
    </row>
    <row r="9" spans="1:9" ht="15" customHeight="1">
      <c r="A9" s="10" t="s">
        <v>11</v>
      </c>
      <c r="B9" s="11">
        <v>741</v>
      </c>
      <c r="C9" s="12">
        <v>-8.9</v>
      </c>
      <c r="D9" s="38">
        <v>32.7</v>
      </c>
      <c r="E9" s="39">
        <v>140</v>
      </c>
      <c r="F9" s="39">
        <v>26.1</v>
      </c>
      <c r="G9" s="40">
        <v>873</v>
      </c>
      <c r="H9" s="40">
        <v>-15.2</v>
      </c>
      <c r="I9" s="37">
        <v>2263</v>
      </c>
    </row>
    <row r="10" spans="1:9" ht="15" customHeight="1">
      <c r="A10" s="10" t="s">
        <v>12</v>
      </c>
      <c r="B10" s="11">
        <v>398</v>
      </c>
      <c r="C10" s="12">
        <v>-8.7</v>
      </c>
      <c r="D10" s="38">
        <v>32</v>
      </c>
      <c r="E10" s="39">
        <v>31</v>
      </c>
      <c r="F10" s="39">
        <v>14.8</v>
      </c>
      <c r="G10" s="40">
        <v>538</v>
      </c>
      <c r="H10" s="40">
        <v>-9</v>
      </c>
      <c r="I10" s="37">
        <v>1245</v>
      </c>
    </row>
    <row r="11" spans="1:9" ht="15" customHeight="1">
      <c r="A11" s="10" t="s">
        <v>13</v>
      </c>
      <c r="B11" s="15">
        <v>471</v>
      </c>
      <c r="C11" s="13">
        <v>32.3</v>
      </c>
      <c r="D11" s="38">
        <v>30.700000000000003</v>
      </c>
      <c r="E11" s="39">
        <v>66</v>
      </c>
      <c r="F11" s="39">
        <v>40.4</v>
      </c>
      <c r="G11" s="39">
        <v>644</v>
      </c>
      <c r="H11" s="39">
        <v>29.8</v>
      </c>
      <c r="I11" s="37">
        <v>1534</v>
      </c>
    </row>
    <row r="12" spans="1:9" ht="15" customHeight="1">
      <c r="A12" s="10" t="s">
        <v>14</v>
      </c>
      <c r="B12" s="15">
        <v>145</v>
      </c>
      <c r="C12" s="13">
        <v>22.9</v>
      </c>
      <c r="D12" s="38">
        <v>24.400000000000002</v>
      </c>
      <c r="E12" s="41">
        <v>22</v>
      </c>
      <c r="F12" s="41" t="s">
        <v>40</v>
      </c>
      <c r="G12" s="39">
        <v>178</v>
      </c>
      <c r="H12" s="39">
        <v>20.3</v>
      </c>
      <c r="I12" s="37">
        <v>594</v>
      </c>
    </row>
    <row r="13" spans="1:9" ht="15" customHeight="1">
      <c r="A13" s="10" t="s">
        <v>15</v>
      </c>
      <c r="B13" s="15">
        <v>440</v>
      </c>
      <c r="C13" s="13">
        <v>23.6</v>
      </c>
      <c r="D13" s="38">
        <v>33</v>
      </c>
      <c r="E13" s="40">
        <v>39</v>
      </c>
      <c r="F13" s="40">
        <v>-37.1</v>
      </c>
      <c r="G13" s="39">
        <v>552</v>
      </c>
      <c r="H13" s="39">
        <v>23.2</v>
      </c>
      <c r="I13" s="37">
        <v>1332</v>
      </c>
    </row>
    <row r="14" spans="1:9" ht="15" customHeight="1">
      <c r="A14" s="10" t="s">
        <v>16</v>
      </c>
      <c r="B14" s="11">
        <v>357</v>
      </c>
      <c r="C14" s="12">
        <v>-9.8</v>
      </c>
      <c r="D14" s="38">
        <v>27.8</v>
      </c>
      <c r="E14" s="40">
        <v>46</v>
      </c>
      <c r="F14" s="40">
        <v>-13.2</v>
      </c>
      <c r="G14" s="40">
        <v>422</v>
      </c>
      <c r="H14" s="40">
        <v>-15.6</v>
      </c>
      <c r="I14" s="37">
        <v>1285</v>
      </c>
    </row>
    <row r="15" spans="1:9" ht="15" customHeight="1">
      <c r="A15" s="10" t="s">
        <v>17</v>
      </c>
      <c r="B15" s="15">
        <v>1602</v>
      </c>
      <c r="C15" s="13">
        <v>27.2</v>
      </c>
      <c r="D15" s="38">
        <v>22.1</v>
      </c>
      <c r="E15" s="39">
        <v>150</v>
      </c>
      <c r="F15" s="39">
        <v>21</v>
      </c>
      <c r="G15" s="39">
        <v>1876</v>
      </c>
      <c r="H15" s="39">
        <v>23.3</v>
      </c>
      <c r="I15" s="37">
        <v>7261</v>
      </c>
    </row>
    <row r="16" spans="1:9" ht="15" customHeight="1">
      <c r="A16" s="10" t="s">
        <v>18</v>
      </c>
      <c r="B16" s="11">
        <v>2131</v>
      </c>
      <c r="C16" s="12">
        <v>-0.4</v>
      </c>
      <c r="D16" s="38">
        <v>37.300000000000004</v>
      </c>
      <c r="E16" s="39">
        <v>439</v>
      </c>
      <c r="F16" s="39">
        <v>11.7</v>
      </c>
      <c r="G16" s="40">
        <v>2665</v>
      </c>
      <c r="H16" s="40">
        <v>-2.2</v>
      </c>
      <c r="I16" s="37">
        <v>5715</v>
      </c>
    </row>
    <row r="17" spans="1:9" ht="15" customHeight="1">
      <c r="A17" s="10" t="s">
        <v>19</v>
      </c>
      <c r="B17" s="11">
        <v>325</v>
      </c>
      <c r="C17" s="12">
        <v>-6.3</v>
      </c>
      <c r="D17" s="38">
        <v>34.6</v>
      </c>
      <c r="E17" s="40">
        <v>31</v>
      </c>
      <c r="F17" s="40">
        <v>-20.5</v>
      </c>
      <c r="G17" s="40">
        <v>440</v>
      </c>
      <c r="H17" s="40">
        <v>-11.8</v>
      </c>
      <c r="I17" s="37">
        <v>940</v>
      </c>
    </row>
    <row r="18" spans="1:9" ht="15" customHeight="1">
      <c r="A18" s="10" t="s">
        <v>20</v>
      </c>
      <c r="B18" s="15">
        <v>489</v>
      </c>
      <c r="C18" s="13">
        <v>25.7</v>
      </c>
      <c r="D18" s="38">
        <v>31.1</v>
      </c>
      <c r="E18" s="40">
        <v>47</v>
      </c>
      <c r="F18" s="40">
        <v>-7.8</v>
      </c>
      <c r="G18" s="39">
        <v>674</v>
      </c>
      <c r="H18" s="39">
        <v>19.9</v>
      </c>
      <c r="I18" s="37">
        <v>1570</v>
      </c>
    </row>
    <row r="19" spans="1:9" ht="15" customHeight="1">
      <c r="A19" s="10" t="s">
        <v>21</v>
      </c>
      <c r="B19" s="15">
        <v>141</v>
      </c>
      <c r="C19" s="13">
        <v>14.6</v>
      </c>
      <c r="D19" s="38">
        <v>17.5</v>
      </c>
      <c r="E19" s="40">
        <v>27</v>
      </c>
      <c r="F19" s="40">
        <v>-27</v>
      </c>
      <c r="G19" s="39">
        <v>182</v>
      </c>
      <c r="H19" s="39">
        <v>19.7</v>
      </c>
      <c r="I19" s="37">
        <v>804</v>
      </c>
    </row>
    <row r="20" spans="1:9" ht="15" customHeight="1">
      <c r="A20" s="10" t="s">
        <v>22</v>
      </c>
      <c r="B20" s="15">
        <v>410</v>
      </c>
      <c r="C20" s="13">
        <v>13.6</v>
      </c>
      <c r="D20" s="38">
        <v>31.200000000000003</v>
      </c>
      <c r="E20" s="39">
        <v>56</v>
      </c>
      <c r="F20" s="39">
        <v>36.6</v>
      </c>
      <c r="G20" s="39">
        <v>558</v>
      </c>
      <c r="H20" s="39">
        <v>1.8</v>
      </c>
      <c r="I20" s="37">
        <v>1314</v>
      </c>
    </row>
    <row r="21" spans="1:9" ht="15" customHeight="1">
      <c r="A21" s="10" t="s">
        <v>23</v>
      </c>
      <c r="B21" s="15">
        <v>500</v>
      </c>
      <c r="C21" s="13">
        <v>78.6</v>
      </c>
      <c r="D21" s="38">
        <v>35.7</v>
      </c>
      <c r="E21" s="39">
        <v>60</v>
      </c>
      <c r="F21" s="39">
        <v>81.8</v>
      </c>
      <c r="G21" s="39">
        <v>646</v>
      </c>
      <c r="H21" s="39">
        <v>82.5</v>
      </c>
      <c r="I21" s="37">
        <v>1402</v>
      </c>
    </row>
    <row r="22" spans="1:9" ht="15" customHeight="1">
      <c r="A22" s="10" t="s">
        <v>24</v>
      </c>
      <c r="B22" s="15">
        <v>631</v>
      </c>
      <c r="C22" s="13">
        <v>0.3</v>
      </c>
      <c r="D22" s="38">
        <v>32.900000000000006</v>
      </c>
      <c r="E22" s="40">
        <v>43</v>
      </c>
      <c r="F22" s="40">
        <v>-44.9</v>
      </c>
      <c r="G22" s="40">
        <v>810</v>
      </c>
      <c r="H22" s="40">
        <v>-3.1</v>
      </c>
      <c r="I22" s="37">
        <v>1919</v>
      </c>
    </row>
    <row r="23" spans="1:9" ht="15" customHeight="1">
      <c r="A23" s="10" t="s">
        <v>25</v>
      </c>
      <c r="B23" s="11">
        <v>360</v>
      </c>
      <c r="C23" s="12">
        <v>-11.8</v>
      </c>
      <c r="D23" s="38">
        <v>28.400000000000002</v>
      </c>
      <c r="E23" s="39">
        <v>63</v>
      </c>
      <c r="F23" s="39">
        <v>85.3</v>
      </c>
      <c r="G23" s="40">
        <v>447</v>
      </c>
      <c r="H23" s="40">
        <v>-14.5</v>
      </c>
      <c r="I23" s="37">
        <v>1268</v>
      </c>
    </row>
    <row r="24" spans="1:9" ht="15" customHeight="1">
      <c r="A24" s="4" t="s">
        <v>26</v>
      </c>
      <c r="B24" s="16">
        <v>10111</v>
      </c>
      <c r="C24" s="7">
        <v>9.3</v>
      </c>
      <c r="D24" s="34">
        <v>29.5</v>
      </c>
      <c r="E24" s="42">
        <v>1425</v>
      </c>
      <c r="F24" s="42">
        <v>8.5</v>
      </c>
      <c r="G24" s="42">
        <v>12697</v>
      </c>
      <c r="H24" s="42">
        <v>5.7</v>
      </c>
      <c r="I24" s="37">
        <v>34228</v>
      </c>
    </row>
    <row r="25" spans="1:9" ht="15" customHeight="1">
      <c r="A25" s="10" t="s">
        <v>27</v>
      </c>
      <c r="B25" s="15">
        <v>261</v>
      </c>
      <c r="C25" s="13">
        <v>16</v>
      </c>
      <c r="D25" s="38">
        <v>47.6</v>
      </c>
      <c r="E25" s="39">
        <v>26</v>
      </c>
      <c r="F25" s="39">
        <v>4</v>
      </c>
      <c r="G25" s="39">
        <v>332</v>
      </c>
      <c r="H25" s="39">
        <v>19.9</v>
      </c>
      <c r="I25" s="37">
        <v>548</v>
      </c>
    </row>
    <row r="26" spans="1:9" ht="15" customHeight="1">
      <c r="A26" s="10" t="s">
        <v>28</v>
      </c>
      <c r="B26" s="15">
        <v>422</v>
      </c>
      <c r="C26" s="13">
        <v>14.1</v>
      </c>
      <c r="D26" s="38">
        <v>49</v>
      </c>
      <c r="E26" s="39">
        <v>65</v>
      </c>
      <c r="F26" s="39">
        <v>51.2</v>
      </c>
      <c r="G26" s="39">
        <v>591</v>
      </c>
      <c r="H26" s="39">
        <v>11.7</v>
      </c>
      <c r="I26" s="37">
        <v>862</v>
      </c>
    </row>
    <row r="27" spans="1:9" ht="15" customHeight="1">
      <c r="A27" s="10" t="s">
        <v>29</v>
      </c>
      <c r="B27" s="10">
        <v>311</v>
      </c>
      <c r="C27" s="18" t="s">
        <v>40</v>
      </c>
      <c r="D27" s="38">
        <v>25.700000000000003</v>
      </c>
      <c r="E27" s="39">
        <v>31</v>
      </c>
      <c r="F27" s="39">
        <v>10.7</v>
      </c>
      <c r="G27" s="39">
        <v>422</v>
      </c>
      <c r="H27" s="39">
        <v>9.9</v>
      </c>
      <c r="I27" s="37">
        <v>1210</v>
      </c>
    </row>
    <row r="28" spans="1:9" ht="15" customHeight="1">
      <c r="A28" s="10" t="s">
        <v>30</v>
      </c>
      <c r="B28" s="11">
        <v>378</v>
      </c>
      <c r="C28" s="12">
        <v>-0.8</v>
      </c>
      <c r="D28" s="38">
        <v>35.5</v>
      </c>
      <c r="E28" s="40">
        <v>32</v>
      </c>
      <c r="F28" s="40">
        <v>-11.1</v>
      </c>
      <c r="G28" s="40">
        <v>479</v>
      </c>
      <c r="H28" s="40">
        <v>-3.2</v>
      </c>
      <c r="I28" s="37">
        <v>1065</v>
      </c>
    </row>
    <row r="29" spans="1:9" ht="15" customHeight="1">
      <c r="A29" s="10" t="s">
        <v>31</v>
      </c>
      <c r="B29" s="15">
        <v>305</v>
      </c>
      <c r="C29" s="13">
        <v>8.2</v>
      </c>
      <c r="D29" s="38">
        <v>39.400000000000006</v>
      </c>
      <c r="E29" s="39">
        <v>40</v>
      </c>
      <c r="F29" s="39">
        <v>90.5</v>
      </c>
      <c r="G29" s="39">
        <v>340</v>
      </c>
      <c r="H29" s="39">
        <v>5.3</v>
      </c>
      <c r="I29" s="37">
        <v>774</v>
      </c>
    </row>
    <row r="30" spans="1:9" ht="15" customHeight="1">
      <c r="A30" s="10" t="s">
        <v>32</v>
      </c>
      <c r="B30" s="11">
        <v>1012</v>
      </c>
      <c r="C30" s="12">
        <v>-36.7</v>
      </c>
      <c r="D30" s="38">
        <v>12.9</v>
      </c>
      <c r="E30" s="40">
        <v>167</v>
      </c>
      <c r="F30" s="40">
        <v>-2.9</v>
      </c>
      <c r="G30" s="40">
        <v>1338</v>
      </c>
      <c r="H30" s="40">
        <v>-35.5</v>
      </c>
      <c r="I30" s="37">
        <v>7821</v>
      </c>
    </row>
    <row r="31" spans="1:9" ht="15" customHeight="1">
      <c r="A31" s="10" t="s">
        <v>33</v>
      </c>
      <c r="B31" s="11">
        <v>641</v>
      </c>
      <c r="C31" s="12">
        <v>-10.3</v>
      </c>
      <c r="D31" s="38">
        <v>24.3</v>
      </c>
      <c r="E31" s="39">
        <v>133</v>
      </c>
      <c r="F31" s="39">
        <v>16.7</v>
      </c>
      <c r="G31" s="40">
        <v>885</v>
      </c>
      <c r="H31" s="40">
        <v>-10.1</v>
      </c>
      <c r="I31" s="37">
        <v>2634</v>
      </c>
    </row>
    <row r="32" spans="1:9" ht="15" customHeight="1">
      <c r="A32" s="10" t="s">
        <v>34</v>
      </c>
      <c r="B32" s="11">
        <v>371</v>
      </c>
      <c r="C32" s="12">
        <v>-58</v>
      </c>
      <c r="D32" s="38">
        <v>7.2</v>
      </c>
      <c r="E32" s="40">
        <v>34</v>
      </c>
      <c r="F32" s="40">
        <v>-41.4</v>
      </c>
      <c r="G32" s="40">
        <v>453</v>
      </c>
      <c r="H32" s="40">
        <v>-58.5</v>
      </c>
      <c r="I32" s="37">
        <v>5187</v>
      </c>
    </row>
    <row r="33" spans="1:9" ht="15" customHeight="1">
      <c r="A33" s="10" t="s">
        <v>35</v>
      </c>
      <c r="B33" s="15">
        <v>198</v>
      </c>
      <c r="C33" s="13">
        <v>25.3</v>
      </c>
      <c r="D33" s="38">
        <v>36.900000000000006</v>
      </c>
      <c r="E33" s="39">
        <v>21</v>
      </c>
      <c r="F33" s="39">
        <v>425</v>
      </c>
      <c r="G33" s="39">
        <v>272</v>
      </c>
      <c r="H33" s="39">
        <v>22.5</v>
      </c>
      <c r="I33" s="37">
        <v>537</v>
      </c>
    </row>
    <row r="34" spans="1:9" ht="15" customHeight="1">
      <c r="A34" s="10" t="s">
        <v>36</v>
      </c>
      <c r="B34" s="15">
        <v>275</v>
      </c>
      <c r="C34" s="13">
        <v>38.2</v>
      </c>
      <c r="D34" s="38">
        <v>30.6</v>
      </c>
      <c r="E34" s="41">
        <v>45</v>
      </c>
      <c r="F34" s="41" t="s">
        <v>40</v>
      </c>
      <c r="G34" s="39">
        <v>332</v>
      </c>
      <c r="H34" s="39">
        <v>32.8</v>
      </c>
      <c r="I34" s="37">
        <v>898</v>
      </c>
    </row>
    <row r="35" spans="1:9" ht="15" customHeight="1">
      <c r="A35" s="10" t="s">
        <v>37</v>
      </c>
      <c r="B35" s="15">
        <v>324</v>
      </c>
      <c r="C35" s="13">
        <v>100</v>
      </c>
      <c r="D35" s="38">
        <v>32.900000000000006</v>
      </c>
      <c r="E35" s="40">
        <v>35</v>
      </c>
      <c r="F35" s="40">
        <v>-12.5</v>
      </c>
      <c r="G35" s="39">
        <v>404</v>
      </c>
      <c r="H35" s="39">
        <v>90.6</v>
      </c>
      <c r="I35" s="37">
        <v>986</v>
      </c>
    </row>
    <row r="36" spans="1:9" ht="15" customHeight="1">
      <c r="A36" s="10" t="s">
        <v>38</v>
      </c>
      <c r="B36" s="15">
        <v>14</v>
      </c>
      <c r="C36" s="13">
        <v>1300</v>
      </c>
      <c r="D36" s="38">
        <v>40</v>
      </c>
      <c r="E36" s="41"/>
      <c r="F36" s="41"/>
      <c r="G36" s="39">
        <v>17</v>
      </c>
      <c r="H36" s="39">
        <v>1600</v>
      </c>
      <c r="I36" s="37">
        <v>35</v>
      </c>
    </row>
    <row r="37" spans="1:9" ht="15" customHeight="1">
      <c r="A37" s="4" t="s">
        <v>39</v>
      </c>
      <c r="B37" s="5">
        <v>3500</v>
      </c>
      <c r="C37" s="6">
        <v>-5.1</v>
      </c>
      <c r="D37" s="34">
        <v>23.8</v>
      </c>
      <c r="E37" s="42">
        <v>462</v>
      </c>
      <c r="F37" s="42">
        <v>11.6</v>
      </c>
      <c r="G37" s="36">
        <v>4527</v>
      </c>
      <c r="H37" s="36">
        <v>-5.1</v>
      </c>
      <c r="I37" s="37">
        <v>14736</v>
      </c>
    </row>
    <row r="38" spans="1:9" ht="15" customHeight="1">
      <c r="A38" s="10" t="s">
        <v>41</v>
      </c>
      <c r="B38" s="15">
        <v>42</v>
      </c>
      <c r="C38" s="13">
        <v>23.5</v>
      </c>
      <c r="D38" s="38">
        <v>13.200000000000001</v>
      </c>
      <c r="E38" s="39">
        <v>15</v>
      </c>
      <c r="F38" s="39">
        <v>114.3</v>
      </c>
      <c r="G38" s="40">
        <v>37</v>
      </c>
      <c r="H38" s="40">
        <v>-11.9</v>
      </c>
      <c r="I38" s="37">
        <v>318</v>
      </c>
    </row>
    <row r="39" spans="1:9" ht="15" customHeight="1">
      <c r="A39" s="10" t="s">
        <v>42</v>
      </c>
      <c r="B39" s="11">
        <v>99</v>
      </c>
      <c r="C39" s="12">
        <v>-6.6</v>
      </c>
      <c r="D39" s="38">
        <v>22.700000000000003</v>
      </c>
      <c r="E39" s="40">
        <v>9</v>
      </c>
      <c r="F39" s="40">
        <v>-60.9</v>
      </c>
      <c r="G39" s="40">
        <v>130</v>
      </c>
      <c r="H39" s="40">
        <v>-24</v>
      </c>
      <c r="I39" s="37">
        <v>436</v>
      </c>
    </row>
    <row r="40" spans="1:9" ht="15" customHeight="1">
      <c r="A40" s="10" t="s">
        <v>43</v>
      </c>
      <c r="B40" s="11">
        <v>669</v>
      </c>
      <c r="C40" s="12">
        <v>-5.2</v>
      </c>
      <c r="D40" s="38">
        <v>15.9</v>
      </c>
      <c r="E40" s="40">
        <v>141</v>
      </c>
      <c r="F40" s="40">
        <v>-15.6</v>
      </c>
      <c r="G40" s="40">
        <v>771</v>
      </c>
      <c r="H40" s="40">
        <v>-0.9</v>
      </c>
      <c r="I40" s="37">
        <v>4207</v>
      </c>
    </row>
    <row r="41" spans="1:9" ht="15" customHeight="1">
      <c r="A41" s="10" t="s">
        <v>44</v>
      </c>
      <c r="B41" s="11">
        <v>634</v>
      </c>
      <c r="C41" s="12">
        <v>-6.9</v>
      </c>
      <c r="D41" s="38">
        <v>53.400000000000006</v>
      </c>
      <c r="E41" s="40">
        <v>33</v>
      </c>
      <c r="F41" s="40">
        <v>-13.2</v>
      </c>
      <c r="G41" s="40">
        <v>813</v>
      </c>
      <c r="H41" s="40">
        <v>-5.9</v>
      </c>
      <c r="I41" s="37">
        <v>1187</v>
      </c>
    </row>
    <row r="42" spans="1:9" ht="15" customHeight="1">
      <c r="A42" s="10" t="s">
        <v>45</v>
      </c>
      <c r="B42" s="15">
        <v>739</v>
      </c>
      <c r="C42" s="13">
        <v>40.5</v>
      </c>
      <c r="D42" s="38">
        <v>45</v>
      </c>
      <c r="E42" s="39">
        <v>97</v>
      </c>
      <c r="F42" s="39">
        <v>19.8</v>
      </c>
      <c r="G42" s="39">
        <v>932</v>
      </c>
      <c r="H42" s="39">
        <v>39.9</v>
      </c>
      <c r="I42" s="37">
        <v>1641</v>
      </c>
    </row>
    <row r="43" spans="1:9" ht="15" customHeight="1">
      <c r="A43" s="10" t="s">
        <v>46</v>
      </c>
      <c r="B43" s="15">
        <v>1126</v>
      </c>
      <c r="C43" s="13">
        <v>11.8</v>
      </c>
      <c r="D43" s="38">
        <v>30.6</v>
      </c>
      <c r="E43" s="40">
        <v>122</v>
      </c>
      <c r="F43" s="40">
        <v>-17</v>
      </c>
      <c r="G43" s="39">
        <v>1342</v>
      </c>
      <c r="H43" s="39">
        <v>7.4</v>
      </c>
      <c r="I43" s="37">
        <v>3676</v>
      </c>
    </row>
    <row r="44" spans="1:9" ht="15" customHeight="1">
      <c r="A44" s="4" t="s">
        <v>47</v>
      </c>
      <c r="B44" s="16">
        <v>3309</v>
      </c>
      <c r="C44" s="7">
        <v>8.1</v>
      </c>
      <c r="D44" s="34">
        <v>28.900000000000002</v>
      </c>
      <c r="E44" s="36">
        <v>417</v>
      </c>
      <c r="F44" s="36">
        <v>-9.9</v>
      </c>
      <c r="G44" s="42">
        <v>4025</v>
      </c>
      <c r="H44" s="42">
        <v>6.8</v>
      </c>
      <c r="I44" s="37">
        <v>11465</v>
      </c>
    </row>
    <row r="45" spans="1:9" ht="15" customHeight="1">
      <c r="A45" s="10" t="s">
        <v>48</v>
      </c>
      <c r="B45" s="11">
        <v>181</v>
      </c>
      <c r="C45" s="12">
        <v>-5.2</v>
      </c>
      <c r="D45" s="38">
        <v>22.3</v>
      </c>
      <c r="E45" s="39">
        <v>68</v>
      </c>
      <c r="F45" s="39">
        <v>15.3</v>
      </c>
      <c r="G45" s="40">
        <v>220</v>
      </c>
      <c r="H45" s="40">
        <v>-12.4</v>
      </c>
      <c r="I45" s="37">
        <v>813</v>
      </c>
    </row>
    <row r="46" spans="1:9" ht="15" customHeight="1">
      <c r="A46" s="10" t="s">
        <v>49</v>
      </c>
      <c r="B46" s="15">
        <v>29</v>
      </c>
      <c r="C46" s="13">
        <v>3.6</v>
      </c>
      <c r="D46" s="38">
        <v>20.1</v>
      </c>
      <c r="E46" s="40">
        <v>12</v>
      </c>
      <c r="F46" s="40">
        <v>-25</v>
      </c>
      <c r="G46" s="40">
        <v>49</v>
      </c>
      <c r="H46" s="40">
        <v>-2</v>
      </c>
      <c r="I46" s="37">
        <v>144</v>
      </c>
    </row>
    <row r="47" spans="1:9" ht="15" customHeight="1">
      <c r="A47" s="10" t="s">
        <v>50</v>
      </c>
      <c r="B47" s="11">
        <v>132</v>
      </c>
      <c r="C47" s="12">
        <v>-30.2</v>
      </c>
      <c r="D47" s="38">
        <v>29.900000000000002</v>
      </c>
      <c r="E47" s="40">
        <v>35</v>
      </c>
      <c r="F47" s="40">
        <v>-25.5</v>
      </c>
      <c r="G47" s="40">
        <v>168</v>
      </c>
      <c r="H47" s="40">
        <v>-27.3</v>
      </c>
      <c r="I47" s="37">
        <v>442</v>
      </c>
    </row>
    <row r="48" spans="1:9" ht="15" customHeight="1">
      <c r="A48" s="10" t="s">
        <v>51</v>
      </c>
      <c r="B48" s="11">
        <v>74</v>
      </c>
      <c r="C48" s="12">
        <v>-1.3</v>
      </c>
      <c r="D48" s="38">
        <v>19.400000000000002</v>
      </c>
      <c r="E48" s="40">
        <v>17</v>
      </c>
      <c r="F48" s="40">
        <v>-15</v>
      </c>
      <c r="G48" s="40">
        <v>106</v>
      </c>
      <c r="H48" s="40">
        <v>-7.8</v>
      </c>
      <c r="I48" s="37">
        <v>382</v>
      </c>
    </row>
    <row r="49" spans="1:9" ht="15" customHeight="1">
      <c r="A49" s="10" t="s">
        <v>52</v>
      </c>
      <c r="B49" s="11">
        <v>76</v>
      </c>
      <c r="C49" s="12">
        <v>-31.5</v>
      </c>
      <c r="D49" s="38">
        <v>17.400000000000002</v>
      </c>
      <c r="E49" s="40">
        <v>14</v>
      </c>
      <c r="F49" s="40">
        <v>-33.3</v>
      </c>
      <c r="G49" s="40">
        <v>96</v>
      </c>
      <c r="H49" s="40">
        <v>-30.9</v>
      </c>
      <c r="I49" s="37">
        <v>437</v>
      </c>
    </row>
    <row r="50" spans="1:9" ht="15" customHeight="1">
      <c r="A50" s="10" t="s">
        <v>53</v>
      </c>
      <c r="B50" s="15">
        <v>44</v>
      </c>
      <c r="C50" s="13">
        <v>91.3</v>
      </c>
      <c r="D50" s="38">
        <v>14.600000000000001</v>
      </c>
      <c r="E50" s="39">
        <v>16</v>
      </c>
      <c r="F50" s="39">
        <v>6.7</v>
      </c>
      <c r="G50" s="39">
        <v>69</v>
      </c>
      <c r="H50" s="39">
        <v>81.6</v>
      </c>
      <c r="I50" s="37">
        <v>302</v>
      </c>
    </row>
    <row r="51" spans="1:9" ht="15" customHeight="1">
      <c r="A51" s="10" t="s">
        <v>54</v>
      </c>
      <c r="B51" s="15">
        <v>1019</v>
      </c>
      <c r="C51" s="13">
        <v>11.9</v>
      </c>
      <c r="D51" s="38">
        <v>51.5</v>
      </c>
      <c r="E51" s="39">
        <v>151</v>
      </c>
      <c r="F51" s="39">
        <v>4.9</v>
      </c>
      <c r="G51" s="39">
        <v>1253</v>
      </c>
      <c r="H51" s="39">
        <v>6.8</v>
      </c>
      <c r="I51" s="37">
        <v>1980</v>
      </c>
    </row>
    <row r="52" spans="1:9" ht="15" customHeight="1">
      <c r="A52" s="4" t="s">
        <v>55</v>
      </c>
      <c r="B52" s="16">
        <v>1555</v>
      </c>
      <c r="C52" s="7">
        <v>1.8</v>
      </c>
      <c r="D52" s="34">
        <v>34.6</v>
      </c>
      <c r="E52" s="36">
        <v>313</v>
      </c>
      <c r="F52" s="36">
        <v>-2.8</v>
      </c>
      <c r="G52" s="36">
        <v>1961</v>
      </c>
      <c r="H52" s="36">
        <v>-1.8</v>
      </c>
      <c r="I52" s="37">
        <v>4500</v>
      </c>
    </row>
    <row r="53" spans="1:9" ht="15" customHeight="1">
      <c r="A53" s="3">
        <v>1</v>
      </c>
      <c r="B53" s="3">
        <v>2</v>
      </c>
      <c r="C53" s="19">
        <v>3</v>
      </c>
      <c r="D53" s="43">
        <v>4</v>
      </c>
      <c r="E53" s="43">
        <v>5</v>
      </c>
      <c r="F53" s="43">
        <v>6</v>
      </c>
      <c r="G53" s="43">
        <v>7</v>
      </c>
      <c r="H53" s="43">
        <v>8</v>
      </c>
      <c r="I53" s="37"/>
    </row>
    <row r="54" spans="1:9" ht="15" customHeight="1">
      <c r="A54" s="10" t="s">
        <v>56</v>
      </c>
      <c r="B54" s="10"/>
      <c r="C54" s="18"/>
      <c r="D54" s="38" t="s">
        <v>123</v>
      </c>
      <c r="E54" s="41"/>
      <c r="F54" s="41"/>
      <c r="G54" s="41"/>
      <c r="H54" s="41"/>
      <c r="I54" s="37"/>
    </row>
    <row r="55" spans="1:9" ht="15" customHeight="1">
      <c r="A55" s="10" t="s">
        <v>57</v>
      </c>
      <c r="B55" s="10"/>
      <c r="C55" s="18"/>
      <c r="D55" s="38" t="s">
        <v>123</v>
      </c>
      <c r="E55" s="41"/>
      <c r="F55" s="41"/>
      <c r="G55" s="41"/>
      <c r="H55" s="41"/>
      <c r="I55" s="37"/>
    </row>
    <row r="56" spans="1:9" ht="15" customHeight="1">
      <c r="A56" s="4" t="s">
        <v>58</v>
      </c>
      <c r="B56" s="4"/>
      <c r="C56" s="17"/>
      <c r="D56" s="34" t="s">
        <v>123</v>
      </c>
      <c r="E56" s="35"/>
      <c r="F56" s="35"/>
      <c r="G56" s="35"/>
      <c r="H56" s="35"/>
      <c r="I56" s="37"/>
    </row>
    <row r="57" spans="1:9" ht="15" customHeight="1">
      <c r="A57" s="10" t="s">
        <v>59</v>
      </c>
      <c r="B57" s="11">
        <v>583</v>
      </c>
      <c r="C57" s="12">
        <v>-11.3</v>
      </c>
      <c r="D57" s="38">
        <v>20.6</v>
      </c>
      <c r="E57" s="39">
        <v>120</v>
      </c>
      <c r="F57" s="39">
        <v>57.9</v>
      </c>
      <c r="G57" s="40">
        <v>748</v>
      </c>
      <c r="H57" s="40">
        <v>-13</v>
      </c>
      <c r="I57" s="37">
        <v>2829</v>
      </c>
    </row>
    <row r="58" spans="1:9" ht="15" customHeight="1">
      <c r="A58" s="10" t="s">
        <v>60</v>
      </c>
      <c r="B58" s="11">
        <v>242</v>
      </c>
      <c r="C58" s="12">
        <v>-12.6</v>
      </c>
      <c r="D58" s="38">
        <v>34.5</v>
      </c>
      <c r="E58" s="39">
        <v>39</v>
      </c>
      <c r="F58" s="39">
        <v>21.9</v>
      </c>
      <c r="G58" s="40">
        <v>340</v>
      </c>
      <c r="H58" s="40">
        <v>-10.5</v>
      </c>
      <c r="I58" s="37">
        <v>702</v>
      </c>
    </row>
    <row r="59" spans="1:9" ht="15" customHeight="1">
      <c r="A59" s="10" t="s">
        <v>61</v>
      </c>
      <c r="B59" s="11">
        <v>143</v>
      </c>
      <c r="C59" s="12">
        <v>-6.5</v>
      </c>
      <c r="D59" s="38">
        <v>22.3</v>
      </c>
      <c r="E59" s="39">
        <v>35</v>
      </c>
      <c r="F59" s="39">
        <v>9.4</v>
      </c>
      <c r="G59" s="39">
        <v>187</v>
      </c>
      <c r="H59" s="39">
        <v>1.1</v>
      </c>
      <c r="I59" s="37">
        <v>641</v>
      </c>
    </row>
    <row r="60" spans="1:9" ht="15" customHeight="1">
      <c r="A60" s="10" t="s">
        <v>62</v>
      </c>
      <c r="B60" s="11">
        <v>603</v>
      </c>
      <c r="C60" s="12">
        <v>-26.6</v>
      </c>
      <c r="D60" s="38">
        <v>18.200000000000003</v>
      </c>
      <c r="E60" s="40">
        <v>108</v>
      </c>
      <c r="F60" s="40">
        <v>-12.9</v>
      </c>
      <c r="G60" s="40">
        <v>842</v>
      </c>
      <c r="H60" s="40">
        <v>-24.3</v>
      </c>
      <c r="I60" s="37">
        <v>3321</v>
      </c>
    </row>
    <row r="61" spans="1:9" ht="15" customHeight="1">
      <c r="A61" s="10" t="s">
        <v>63</v>
      </c>
      <c r="B61" s="15">
        <v>202</v>
      </c>
      <c r="C61" s="13">
        <v>6.9</v>
      </c>
      <c r="D61" s="38">
        <v>23.8</v>
      </c>
      <c r="E61" s="39">
        <v>43</v>
      </c>
      <c r="F61" s="39">
        <v>16.2</v>
      </c>
      <c r="G61" s="41">
        <v>222</v>
      </c>
      <c r="H61" s="41" t="s">
        <v>40</v>
      </c>
      <c r="I61" s="37">
        <v>850</v>
      </c>
    </row>
    <row r="62" spans="1:9" ht="15" customHeight="1">
      <c r="A62" s="10" t="s">
        <v>64</v>
      </c>
      <c r="B62" s="15">
        <v>280</v>
      </c>
      <c r="C62" s="13">
        <v>0.4</v>
      </c>
      <c r="D62" s="38">
        <v>23.200000000000003</v>
      </c>
      <c r="E62" s="39">
        <v>50</v>
      </c>
      <c r="F62" s="39">
        <v>16.3</v>
      </c>
      <c r="G62" s="40">
        <v>336</v>
      </c>
      <c r="H62" s="40">
        <v>-5.1</v>
      </c>
      <c r="I62" s="37">
        <v>1208</v>
      </c>
    </row>
    <row r="63" spans="1:9" ht="15" customHeight="1">
      <c r="A63" s="10" t="s">
        <v>65</v>
      </c>
      <c r="B63" s="15">
        <v>803</v>
      </c>
      <c r="C63" s="13">
        <v>16.2</v>
      </c>
      <c r="D63" s="38">
        <v>26.1</v>
      </c>
      <c r="E63" s="40">
        <v>74</v>
      </c>
      <c r="F63" s="40">
        <v>-9.8</v>
      </c>
      <c r="G63" s="39">
        <v>1097</v>
      </c>
      <c r="H63" s="39">
        <v>25.1</v>
      </c>
      <c r="I63" s="37">
        <v>3074</v>
      </c>
    </row>
    <row r="64" spans="1:9" ht="15" customHeight="1">
      <c r="A64" s="10" t="s">
        <v>66</v>
      </c>
      <c r="B64" s="15">
        <v>410</v>
      </c>
      <c r="C64" s="13">
        <v>11.1</v>
      </c>
      <c r="D64" s="38">
        <v>34.1</v>
      </c>
      <c r="E64" s="39">
        <v>51</v>
      </c>
      <c r="F64" s="39">
        <v>15.9</v>
      </c>
      <c r="G64" s="39">
        <v>538</v>
      </c>
      <c r="H64" s="39">
        <v>2.7</v>
      </c>
      <c r="I64" s="37">
        <v>1201</v>
      </c>
    </row>
    <row r="65" spans="1:9" ht="15" customHeight="1">
      <c r="A65" s="10" t="s">
        <v>67</v>
      </c>
      <c r="B65" s="15">
        <v>1376</v>
      </c>
      <c r="C65" s="13">
        <v>5</v>
      </c>
      <c r="D65" s="38">
        <v>35.7</v>
      </c>
      <c r="E65" s="39">
        <v>148</v>
      </c>
      <c r="F65" s="39">
        <v>4.2</v>
      </c>
      <c r="G65" s="39">
        <v>1730</v>
      </c>
      <c r="H65" s="39">
        <v>2.5</v>
      </c>
      <c r="I65" s="37">
        <v>3858</v>
      </c>
    </row>
    <row r="66" spans="1:9" ht="15" customHeight="1">
      <c r="A66" s="10" t="s">
        <v>68</v>
      </c>
      <c r="B66" s="15">
        <v>552</v>
      </c>
      <c r="C66" s="13">
        <v>7.6</v>
      </c>
      <c r="D66" s="38">
        <v>32.900000000000006</v>
      </c>
      <c r="E66" s="39">
        <v>63</v>
      </c>
      <c r="F66" s="39">
        <v>16.7</v>
      </c>
      <c r="G66" s="40">
        <v>709</v>
      </c>
      <c r="H66" s="40">
        <v>-0.8</v>
      </c>
      <c r="I66" s="37">
        <v>1678</v>
      </c>
    </row>
    <row r="67" spans="1:9" ht="15" customHeight="1">
      <c r="A67" s="10" t="s">
        <v>69</v>
      </c>
      <c r="B67" s="11">
        <v>370</v>
      </c>
      <c r="C67" s="12">
        <v>-21.3</v>
      </c>
      <c r="D67" s="38">
        <v>25.8</v>
      </c>
      <c r="E67" s="39">
        <v>39</v>
      </c>
      <c r="F67" s="39">
        <v>25.8</v>
      </c>
      <c r="G67" s="40">
        <v>486</v>
      </c>
      <c r="H67" s="40">
        <v>-18</v>
      </c>
      <c r="I67" s="37">
        <v>1435</v>
      </c>
    </row>
    <row r="68" spans="1:9" ht="15" customHeight="1">
      <c r="A68" s="10" t="s">
        <v>70</v>
      </c>
      <c r="B68" s="11">
        <v>1089</v>
      </c>
      <c r="C68" s="12">
        <v>-30.6</v>
      </c>
      <c r="D68" s="38">
        <v>39.7</v>
      </c>
      <c r="E68" s="40">
        <v>106</v>
      </c>
      <c r="F68" s="40">
        <v>-32.5</v>
      </c>
      <c r="G68" s="40">
        <v>1445</v>
      </c>
      <c r="H68" s="40">
        <v>-31.3</v>
      </c>
      <c r="I68" s="37">
        <v>2745</v>
      </c>
    </row>
    <row r="69" spans="1:9" ht="15" customHeight="1">
      <c r="A69" s="10" t="s">
        <v>71</v>
      </c>
      <c r="B69" s="15">
        <v>631</v>
      </c>
      <c r="C69" s="13">
        <v>44.4</v>
      </c>
      <c r="D69" s="38">
        <v>33</v>
      </c>
      <c r="E69" s="39">
        <v>90</v>
      </c>
      <c r="F69" s="39">
        <v>8.4</v>
      </c>
      <c r="G69" s="39">
        <v>753</v>
      </c>
      <c r="H69" s="39">
        <v>42.1</v>
      </c>
      <c r="I69" s="37">
        <v>1911</v>
      </c>
    </row>
    <row r="70" spans="1:9" ht="15" customHeight="1">
      <c r="A70" s="10" t="s">
        <v>72</v>
      </c>
      <c r="B70" s="15">
        <v>388</v>
      </c>
      <c r="C70" s="13">
        <v>7.8</v>
      </c>
      <c r="D70" s="38">
        <v>35</v>
      </c>
      <c r="E70" s="40">
        <v>45</v>
      </c>
      <c r="F70" s="40">
        <v>-16.7</v>
      </c>
      <c r="G70" s="39">
        <v>514</v>
      </c>
      <c r="H70" s="39">
        <v>7.1</v>
      </c>
      <c r="I70" s="37">
        <v>1110</v>
      </c>
    </row>
    <row r="71" spans="1:9" ht="15" customHeight="1">
      <c r="A71" s="4" t="s">
        <v>73</v>
      </c>
      <c r="B71" s="5">
        <v>7672</v>
      </c>
      <c r="C71" s="6">
        <v>-5.2</v>
      </c>
      <c r="D71" s="34">
        <v>28.900000000000002</v>
      </c>
      <c r="E71" s="42">
        <v>1011</v>
      </c>
      <c r="F71" s="42">
        <v>2</v>
      </c>
      <c r="G71" s="36">
        <v>9947</v>
      </c>
      <c r="H71" s="36">
        <v>-6.3</v>
      </c>
      <c r="I71" s="37">
        <v>26563</v>
      </c>
    </row>
    <row r="72" spans="1:9" ht="15" customHeight="1">
      <c r="A72" s="10" t="s">
        <v>74</v>
      </c>
      <c r="B72" s="15">
        <v>244</v>
      </c>
      <c r="C72" s="13">
        <v>36.3</v>
      </c>
      <c r="D72" s="38">
        <v>31</v>
      </c>
      <c r="E72" s="40">
        <v>47</v>
      </c>
      <c r="F72" s="40">
        <v>-6</v>
      </c>
      <c r="G72" s="39">
        <v>308</v>
      </c>
      <c r="H72" s="39">
        <v>38.1</v>
      </c>
      <c r="I72" s="37">
        <v>786</v>
      </c>
    </row>
    <row r="73" spans="1:9" ht="15" customHeight="1">
      <c r="A73" s="10" t="s">
        <v>75</v>
      </c>
      <c r="B73" s="11">
        <v>824</v>
      </c>
      <c r="C73" s="12">
        <v>-11</v>
      </c>
      <c r="D73" s="38">
        <v>31.5</v>
      </c>
      <c r="E73" s="39">
        <v>163</v>
      </c>
      <c r="F73" s="39">
        <v>3.2</v>
      </c>
      <c r="G73" s="40">
        <v>1029</v>
      </c>
      <c r="H73" s="40">
        <v>-20.4</v>
      </c>
      <c r="I73" s="37">
        <v>2612</v>
      </c>
    </row>
    <row r="74" spans="1:9" ht="15" customHeight="1">
      <c r="A74" s="10" t="s">
        <v>76</v>
      </c>
      <c r="B74" s="11">
        <v>239</v>
      </c>
      <c r="C74" s="12">
        <v>-5.2</v>
      </c>
      <c r="D74" s="38">
        <v>11.200000000000001</v>
      </c>
      <c r="E74" s="40">
        <v>26</v>
      </c>
      <c r="F74" s="40">
        <v>-54.4</v>
      </c>
      <c r="G74" s="40">
        <v>310</v>
      </c>
      <c r="H74" s="40">
        <v>-10.4</v>
      </c>
      <c r="I74" s="37">
        <v>2139</v>
      </c>
    </row>
    <row r="75" spans="1:9" ht="15" customHeight="1">
      <c r="A75" s="10" t="s">
        <v>77</v>
      </c>
      <c r="B75" s="15">
        <v>836</v>
      </c>
      <c r="C75" s="13">
        <v>7</v>
      </c>
      <c r="D75" s="38">
        <v>26.6</v>
      </c>
      <c r="E75" s="40">
        <v>140</v>
      </c>
      <c r="F75" s="40">
        <v>-8.5</v>
      </c>
      <c r="G75" s="39">
        <v>1054</v>
      </c>
      <c r="H75" s="39">
        <v>13</v>
      </c>
      <c r="I75" s="37">
        <v>3138</v>
      </c>
    </row>
    <row r="76" spans="1:9" ht="26.25" customHeight="1">
      <c r="A76" s="10" t="s">
        <v>78</v>
      </c>
      <c r="B76" s="15">
        <v>397</v>
      </c>
      <c r="C76" s="13">
        <v>37.4</v>
      </c>
      <c r="D76" s="38">
        <v>31.700000000000003</v>
      </c>
      <c r="E76" s="39">
        <v>65</v>
      </c>
      <c r="F76" s="39">
        <v>22.6</v>
      </c>
      <c r="G76" s="39">
        <v>517</v>
      </c>
      <c r="H76" s="39">
        <v>29.9</v>
      </c>
      <c r="I76" s="37">
        <v>1253</v>
      </c>
    </row>
    <row r="77" spans="1:9" ht="15" customHeight="1">
      <c r="A77" s="10" t="s">
        <v>79</v>
      </c>
      <c r="B77" s="15">
        <v>208</v>
      </c>
      <c r="C77" s="13">
        <v>34.2</v>
      </c>
      <c r="D77" s="38">
        <v>54.900000000000006</v>
      </c>
      <c r="E77" s="40">
        <v>27</v>
      </c>
      <c r="F77" s="40">
        <v>-10</v>
      </c>
      <c r="G77" s="39">
        <v>290</v>
      </c>
      <c r="H77" s="39">
        <v>37.4</v>
      </c>
      <c r="I77" s="37">
        <v>379</v>
      </c>
    </row>
    <row r="78" spans="1:9" ht="15" customHeight="1">
      <c r="A78" s="4" t="s">
        <v>80</v>
      </c>
      <c r="B78" s="16">
        <v>2748</v>
      </c>
      <c r="C78" s="7">
        <v>6.4</v>
      </c>
      <c r="D78" s="34">
        <v>26.700000000000003</v>
      </c>
      <c r="E78" s="36">
        <v>468</v>
      </c>
      <c r="F78" s="36">
        <v>-6.6</v>
      </c>
      <c r="G78" s="42">
        <v>3508</v>
      </c>
      <c r="H78" s="42">
        <v>3.1</v>
      </c>
      <c r="I78" s="37">
        <v>10307</v>
      </c>
    </row>
    <row r="79" spans="1:9" ht="15" customHeight="1">
      <c r="A79" s="10" t="s">
        <v>81</v>
      </c>
      <c r="B79" s="15">
        <v>59</v>
      </c>
      <c r="C79" s="13">
        <v>31.1</v>
      </c>
      <c r="D79" s="38">
        <v>20.1</v>
      </c>
      <c r="E79" s="39">
        <v>12</v>
      </c>
      <c r="F79" s="39">
        <v>9.1</v>
      </c>
      <c r="G79" s="39">
        <v>86</v>
      </c>
      <c r="H79" s="39">
        <v>48.3</v>
      </c>
      <c r="I79" s="37">
        <v>293</v>
      </c>
    </row>
    <row r="80" spans="1:9" ht="15" customHeight="1">
      <c r="A80" s="10" t="s">
        <v>82</v>
      </c>
      <c r="B80" s="15">
        <v>164</v>
      </c>
      <c r="C80" s="13">
        <v>11.6</v>
      </c>
      <c r="D80" s="38">
        <v>17.400000000000002</v>
      </c>
      <c r="E80" s="39">
        <v>34</v>
      </c>
      <c r="F80" s="39">
        <v>36</v>
      </c>
      <c r="G80" s="39">
        <v>205</v>
      </c>
      <c r="H80" s="39">
        <v>3.5</v>
      </c>
      <c r="I80" s="37">
        <v>945</v>
      </c>
    </row>
    <row r="81" spans="1:9" ht="15" customHeight="1">
      <c r="A81" s="10" t="s">
        <v>83</v>
      </c>
      <c r="B81" s="15">
        <v>76</v>
      </c>
      <c r="C81" s="13">
        <v>85.4</v>
      </c>
      <c r="D81" s="38">
        <v>30.200000000000003</v>
      </c>
      <c r="E81" s="39">
        <v>33</v>
      </c>
      <c r="F81" s="39">
        <v>94.1</v>
      </c>
      <c r="G81" s="39">
        <v>113</v>
      </c>
      <c r="H81" s="39">
        <v>46.8</v>
      </c>
      <c r="I81" s="37">
        <v>252</v>
      </c>
    </row>
    <row r="82" spans="1:9" ht="15" customHeight="1">
      <c r="A82" s="10" t="s">
        <v>84</v>
      </c>
      <c r="B82" s="11">
        <v>167</v>
      </c>
      <c r="C82" s="12">
        <v>-11.6</v>
      </c>
      <c r="D82" s="38">
        <v>25.5</v>
      </c>
      <c r="E82" s="40">
        <v>19</v>
      </c>
      <c r="F82" s="40">
        <v>-5</v>
      </c>
      <c r="G82" s="40">
        <v>204</v>
      </c>
      <c r="H82" s="40">
        <v>-17.4</v>
      </c>
      <c r="I82" s="37">
        <v>656</v>
      </c>
    </row>
    <row r="83" spans="1:9" ht="15" customHeight="1">
      <c r="A83" s="10" t="s">
        <v>85</v>
      </c>
      <c r="B83" s="11">
        <v>687</v>
      </c>
      <c r="C83" s="12">
        <v>-1</v>
      </c>
      <c r="D83" s="38">
        <v>27.200000000000003</v>
      </c>
      <c r="E83" s="40">
        <v>36</v>
      </c>
      <c r="F83" s="40">
        <v>-18.2</v>
      </c>
      <c r="G83" s="39">
        <v>847</v>
      </c>
      <c r="H83" s="39">
        <v>1</v>
      </c>
      <c r="I83" s="37">
        <v>2523</v>
      </c>
    </row>
    <row r="84" spans="1:9" ht="15" customHeight="1">
      <c r="A84" s="10" t="s">
        <v>86</v>
      </c>
      <c r="B84" s="15">
        <v>402</v>
      </c>
      <c r="C84" s="13">
        <v>26.4</v>
      </c>
      <c r="D84" s="38">
        <v>43</v>
      </c>
      <c r="E84" s="39">
        <v>61</v>
      </c>
      <c r="F84" s="39">
        <v>13</v>
      </c>
      <c r="G84" s="39">
        <v>515</v>
      </c>
      <c r="H84" s="39">
        <v>23.2</v>
      </c>
      <c r="I84" s="37">
        <v>934</v>
      </c>
    </row>
    <row r="85" spans="1:9" ht="15" customHeight="1">
      <c r="A85" s="10" t="s">
        <v>87</v>
      </c>
      <c r="B85" s="15">
        <v>1366</v>
      </c>
      <c r="C85" s="13">
        <v>7.5</v>
      </c>
      <c r="D85" s="38">
        <v>44</v>
      </c>
      <c r="E85" s="40">
        <v>126</v>
      </c>
      <c r="F85" s="40">
        <v>-19.7</v>
      </c>
      <c r="G85" s="39">
        <v>1727</v>
      </c>
      <c r="H85" s="39">
        <v>6.7</v>
      </c>
      <c r="I85" s="37">
        <v>3108</v>
      </c>
    </row>
    <row r="86" spans="1:9" ht="15" customHeight="1">
      <c r="A86" s="10" t="s">
        <v>88</v>
      </c>
      <c r="B86" s="15">
        <v>945</v>
      </c>
      <c r="C86" s="13">
        <v>7.8</v>
      </c>
      <c r="D86" s="38">
        <v>41.5</v>
      </c>
      <c r="E86" s="39">
        <v>143</v>
      </c>
      <c r="F86" s="39">
        <v>11.7</v>
      </c>
      <c r="G86" s="39">
        <v>1210</v>
      </c>
      <c r="H86" s="39">
        <v>10.2</v>
      </c>
      <c r="I86" s="37">
        <v>2275</v>
      </c>
    </row>
    <row r="87" spans="1:9" ht="15" customHeight="1">
      <c r="A87" s="10" t="s">
        <v>89</v>
      </c>
      <c r="B87" s="15">
        <v>757</v>
      </c>
      <c r="C87" s="13">
        <v>10.7</v>
      </c>
      <c r="D87" s="38">
        <v>35.1</v>
      </c>
      <c r="E87" s="40">
        <v>87</v>
      </c>
      <c r="F87" s="40">
        <v>-23</v>
      </c>
      <c r="G87" s="39">
        <v>992</v>
      </c>
      <c r="H87" s="39">
        <v>9.1</v>
      </c>
      <c r="I87" s="37">
        <v>2159</v>
      </c>
    </row>
    <row r="88" spans="1:9" ht="15" customHeight="1">
      <c r="A88" s="10" t="s">
        <v>90</v>
      </c>
      <c r="B88" s="15">
        <v>281</v>
      </c>
      <c r="C88" s="13">
        <v>93.8</v>
      </c>
      <c r="D88" s="38">
        <v>18.400000000000002</v>
      </c>
      <c r="E88" s="39">
        <v>29</v>
      </c>
      <c r="F88" s="39">
        <v>11.5</v>
      </c>
      <c r="G88" s="39">
        <v>336</v>
      </c>
      <c r="H88" s="39">
        <v>82.6</v>
      </c>
      <c r="I88" s="37">
        <v>1526</v>
      </c>
    </row>
    <row r="89" spans="1:9" ht="15" customHeight="1">
      <c r="A89" s="10" t="s">
        <v>91</v>
      </c>
      <c r="B89" s="11">
        <v>631</v>
      </c>
      <c r="C89" s="12">
        <v>-5</v>
      </c>
      <c r="D89" s="38">
        <v>33.7</v>
      </c>
      <c r="E89" s="40">
        <v>54</v>
      </c>
      <c r="F89" s="40">
        <v>-19.4</v>
      </c>
      <c r="G89" s="40">
        <v>888</v>
      </c>
      <c r="H89" s="40">
        <v>-6.8</v>
      </c>
      <c r="I89" s="37">
        <v>1872</v>
      </c>
    </row>
    <row r="90" spans="1:9" ht="15" customHeight="1">
      <c r="A90" s="10" t="s">
        <v>92</v>
      </c>
      <c r="B90" s="15">
        <v>198</v>
      </c>
      <c r="C90" s="13">
        <v>23</v>
      </c>
      <c r="D90" s="38">
        <v>37.6</v>
      </c>
      <c r="E90" s="39">
        <v>30</v>
      </c>
      <c r="F90" s="39">
        <v>11.1</v>
      </c>
      <c r="G90" s="39">
        <v>234</v>
      </c>
      <c r="H90" s="39">
        <v>27.2</v>
      </c>
      <c r="I90" s="37">
        <v>527</v>
      </c>
    </row>
    <row r="91" spans="1:9" ht="15" customHeight="1">
      <c r="A91" s="4" t="s">
        <v>93</v>
      </c>
      <c r="B91" s="16">
        <v>5733</v>
      </c>
      <c r="C91" s="7">
        <v>9.5</v>
      </c>
      <c r="D91" s="34">
        <v>33.6</v>
      </c>
      <c r="E91" s="36">
        <v>664</v>
      </c>
      <c r="F91" s="36">
        <v>-3.6</v>
      </c>
      <c r="G91" s="42">
        <v>7357</v>
      </c>
      <c r="H91" s="42">
        <v>8.5</v>
      </c>
      <c r="I91" s="37">
        <v>17070</v>
      </c>
    </row>
    <row r="92" spans="1:9" ht="15" customHeight="1">
      <c r="A92" s="10" t="s">
        <v>94</v>
      </c>
      <c r="B92" s="11">
        <v>103</v>
      </c>
      <c r="C92" s="12">
        <v>-18.3</v>
      </c>
      <c r="D92" s="38">
        <v>14.8</v>
      </c>
      <c r="E92" s="40">
        <v>17</v>
      </c>
      <c r="F92" s="40">
        <v>-19</v>
      </c>
      <c r="G92" s="40">
        <v>114</v>
      </c>
      <c r="H92" s="40">
        <v>-27.4</v>
      </c>
      <c r="I92" s="37">
        <v>696</v>
      </c>
    </row>
    <row r="93" spans="1:9" ht="15" customHeight="1">
      <c r="A93" s="10" t="s">
        <v>95</v>
      </c>
      <c r="B93" s="11">
        <v>489</v>
      </c>
      <c r="C93" s="12">
        <v>-13.9</v>
      </c>
      <c r="D93" s="38">
        <v>16.900000000000002</v>
      </c>
      <c r="E93" s="39">
        <v>55</v>
      </c>
      <c r="F93" s="39">
        <v>17</v>
      </c>
      <c r="G93" s="40">
        <v>584</v>
      </c>
      <c r="H93" s="40">
        <v>-16.5</v>
      </c>
      <c r="I93" s="37">
        <v>2887</v>
      </c>
    </row>
    <row r="94" spans="1:9" ht="15" customHeight="1">
      <c r="A94" s="10" t="s">
        <v>96</v>
      </c>
      <c r="B94" s="15">
        <v>116</v>
      </c>
      <c r="C94" s="13">
        <v>11.5</v>
      </c>
      <c r="D94" s="38">
        <v>38.400000000000006</v>
      </c>
      <c r="E94" s="40">
        <v>5</v>
      </c>
      <c r="F94" s="40">
        <v>-54.5</v>
      </c>
      <c r="G94" s="39">
        <v>132</v>
      </c>
      <c r="H94" s="39">
        <v>12.8</v>
      </c>
      <c r="I94" s="37">
        <v>302</v>
      </c>
    </row>
    <row r="95" spans="1:9" ht="15" customHeight="1">
      <c r="A95" s="10" t="s">
        <v>97</v>
      </c>
      <c r="B95" s="15">
        <v>369</v>
      </c>
      <c r="C95" s="13">
        <v>9.2</v>
      </c>
      <c r="D95" s="38">
        <v>26.8</v>
      </c>
      <c r="E95" s="39">
        <v>24</v>
      </c>
      <c r="F95" s="39">
        <v>14.3</v>
      </c>
      <c r="G95" s="39">
        <v>469</v>
      </c>
      <c r="H95" s="39">
        <v>16.7</v>
      </c>
      <c r="I95" s="37">
        <v>1376</v>
      </c>
    </row>
    <row r="96" spans="1:9" ht="15" customHeight="1">
      <c r="A96" s="10" t="s">
        <v>98</v>
      </c>
      <c r="B96" s="15">
        <v>271</v>
      </c>
      <c r="C96" s="13">
        <v>54.9</v>
      </c>
      <c r="D96" s="38">
        <v>27.1</v>
      </c>
      <c r="E96" s="39">
        <v>23</v>
      </c>
      <c r="F96" s="39">
        <v>64.3</v>
      </c>
      <c r="G96" s="39">
        <v>328</v>
      </c>
      <c r="H96" s="39">
        <v>53.3</v>
      </c>
      <c r="I96" s="37">
        <v>1001</v>
      </c>
    </row>
    <row r="97" spans="1:9" ht="15" customHeight="1">
      <c r="A97" s="10" t="s">
        <v>99</v>
      </c>
      <c r="B97" s="15">
        <v>47</v>
      </c>
      <c r="C97" s="13">
        <v>9.3</v>
      </c>
      <c r="D97" s="38">
        <v>24.400000000000002</v>
      </c>
      <c r="E97" s="40">
        <v>3</v>
      </c>
      <c r="F97" s="40">
        <v>-50</v>
      </c>
      <c r="G97" s="39">
        <v>60</v>
      </c>
      <c r="H97" s="39">
        <v>7.1</v>
      </c>
      <c r="I97" s="37">
        <v>193</v>
      </c>
    </row>
    <row r="98" spans="1:9" ht="15" customHeight="1">
      <c r="A98" s="10" t="s">
        <v>100</v>
      </c>
      <c r="B98" s="11">
        <v>204</v>
      </c>
      <c r="C98" s="12">
        <v>-21.2</v>
      </c>
      <c r="D98" s="38">
        <v>44.2</v>
      </c>
      <c r="E98" s="39">
        <v>42</v>
      </c>
      <c r="F98" s="39">
        <v>20</v>
      </c>
      <c r="G98" s="40">
        <v>298</v>
      </c>
      <c r="H98" s="40">
        <v>-11.3</v>
      </c>
      <c r="I98" s="37">
        <v>462</v>
      </c>
    </row>
    <row r="99" spans="1:9" ht="15" customHeight="1">
      <c r="A99" s="10" t="s">
        <v>101</v>
      </c>
      <c r="B99" s="11">
        <v>49</v>
      </c>
      <c r="C99" s="12">
        <v>-44.3</v>
      </c>
      <c r="D99" s="38">
        <v>24.900000000000002</v>
      </c>
      <c r="E99" s="40">
        <v>4</v>
      </c>
      <c r="F99" s="40">
        <v>-50</v>
      </c>
      <c r="G99" s="40">
        <v>60</v>
      </c>
      <c r="H99" s="40">
        <v>-43.4</v>
      </c>
      <c r="I99" s="37">
        <v>197</v>
      </c>
    </row>
    <row r="100" spans="1:9" ht="15" customHeight="1">
      <c r="A100" s="10" t="s">
        <v>102</v>
      </c>
      <c r="B100" s="10"/>
      <c r="C100" s="18"/>
      <c r="D100" s="38" t="s">
        <v>123</v>
      </c>
      <c r="E100" s="41"/>
      <c r="F100" s="41"/>
      <c r="G100" s="41"/>
      <c r="H100" s="41"/>
      <c r="I100" s="37">
        <v>17</v>
      </c>
    </row>
    <row r="101" spans="1:9" ht="15" customHeight="1">
      <c r="A101" s="4" t="s">
        <v>103</v>
      </c>
      <c r="B101" s="5">
        <v>1648</v>
      </c>
      <c r="C101" s="6">
        <v>-3.2</v>
      </c>
      <c r="D101" s="34">
        <v>23.1</v>
      </c>
      <c r="E101" s="42">
        <v>173</v>
      </c>
      <c r="F101" s="42">
        <v>6.1</v>
      </c>
      <c r="G101" s="36">
        <v>2045</v>
      </c>
      <c r="H101" s="36">
        <v>-2.1</v>
      </c>
      <c r="I101" s="37">
        <v>7131</v>
      </c>
    </row>
    <row r="102" spans="1:9" ht="14.25" customHeight="1">
      <c r="A102" s="44"/>
      <c r="B102" s="44"/>
      <c r="C102" s="45"/>
      <c r="D102" s="46" t="s">
        <v>123</v>
      </c>
      <c r="E102" s="47"/>
      <c r="F102" s="48"/>
      <c r="G102" s="48"/>
      <c r="H102" s="48"/>
      <c r="I102" s="49"/>
    </row>
    <row r="103" spans="1:9" ht="14.25" customHeight="1">
      <c r="A103" s="20"/>
      <c r="B103" s="20"/>
      <c r="C103" s="20"/>
      <c r="D103" s="44"/>
      <c r="E103" s="20"/>
      <c r="F103" s="20"/>
      <c r="G103" s="20"/>
      <c r="H103" s="20"/>
      <c r="I103" s="20"/>
    </row>
  </sheetData>
  <sheetProtection/>
  <mergeCells count="5">
    <mergeCell ref="A1:I1"/>
    <mergeCell ref="A2:A3"/>
    <mergeCell ref="B2:D2"/>
    <mergeCell ref="E2:F2"/>
    <mergeCell ref="G2:I2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3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6.7109375" style="0" hidden="1" customWidth="1"/>
  </cols>
  <sheetData>
    <row r="1" spans="1:9" ht="28.5" customHeight="1">
      <c r="A1" s="51" t="s">
        <v>131</v>
      </c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2"/>
      <c r="B2" s="52" t="s">
        <v>1</v>
      </c>
      <c r="C2" s="52"/>
      <c r="D2" s="52"/>
      <c r="E2" s="52" t="s">
        <v>2</v>
      </c>
      <c r="F2" s="52"/>
      <c r="G2" s="52" t="s">
        <v>3</v>
      </c>
      <c r="H2" s="52"/>
      <c r="I2" s="52"/>
    </row>
    <row r="3" spans="1:9" ht="26.25" customHeight="1">
      <c r="A3" s="52"/>
      <c r="B3" s="2" t="s">
        <v>5</v>
      </c>
      <c r="C3" s="2" t="s">
        <v>121</v>
      </c>
      <c r="D3" s="2" t="s">
        <v>122</v>
      </c>
      <c r="E3" s="2" t="s">
        <v>5</v>
      </c>
      <c r="F3" s="2" t="s">
        <v>121</v>
      </c>
      <c r="G3" s="2" t="s">
        <v>5</v>
      </c>
      <c r="H3" s="2" t="s">
        <v>121</v>
      </c>
      <c r="I3" s="2" t="s">
        <v>121</v>
      </c>
    </row>
    <row r="4" spans="1:9" ht="15" customHeight="1">
      <c r="A4" s="3">
        <v>1</v>
      </c>
      <c r="B4" s="3">
        <v>2</v>
      </c>
      <c r="C4" s="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3"/>
    </row>
    <row r="5" spans="1:9" ht="15" customHeight="1">
      <c r="A5" s="4" t="s">
        <v>7</v>
      </c>
      <c r="B5" s="5">
        <v>5409</v>
      </c>
      <c r="C5" s="6">
        <v>-6.1</v>
      </c>
      <c r="D5" s="34">
        <v>4.300000000000001</v>
      </c>
      <c r="E5" s="36">
        <v>304</v>
      </c>
      <c r="F5" s="36">
        <v>-10.9</v>
      </c>
      <c r="G5" s="36">
        <v>5325</v>
      </c>
      <c r="H5" s="36">
        <v>-6.1</v>
      </c>
      <c r="I5" s="37">
        <v>126000</v>
      </c>
    </row>
    <row r="6" spans="1:9" ht="15" customHeight="1">
      <c r="A6" s="10" t="s">
        <v>8</v>
      </c>
      <c r="B6" s="15">
        <v>17</v>
      </c>
      <c r="C6" s="13">
        <v>13.3</v>
      </c>
      <c r="D6" s="38">
        <v>2</v>
      </c>
      <c r="E6" s="39">
        <v>4</v>
      </c>
      <c r="F6" s="39">
        <v>33.3</v>
      </c>
      <c r="G6" s="39">
        <v>13</v>
      </c>
      <c r="H6" s="39">
        <v>8.3</v>
      </c>
      <c r="I6" s="37">
        <v>835</v>
      </c>
    </row>
    <row r="7" spans="1:9" ht="15" customHeight="1">
      <c r="A7" s="10" t="s">
        <v>9</v>
      </c>
      <c r="B7" s="15">
        <v>13</v>
      </c>
      <c r="C7" s="13">
        <v>44.4</v>
      </c>
      <c r="D7" s="38">
        <v>1.4000000000000001</v>
      </c>
      <c r="E7" s="41">
        <v>2</v>
      </c>
      <c r="F7" s="41"/>
      <c r="G7" s="39">
        <v>13</v>
      </c>
      <c r="H7" s="39">
        <v>44.4</v>
      </c>
      <c r="I7" s="37">
        <v>937</v>
      </c>
    </row>
    <row r="8" spans="1:9" ht="15" customHeight="1">
      <c r="A8" s="10" t="s">
        <v>10</v>
      </c>
      <c r="B8" s="15">
        <v>65</v>
      </c>
      <c r="C8" s="13">
        <v>25</v>
      </c>
      <c r="D8" s="38">
        <v>3.2</v>
      </c>
      <c r="E8" s="40">
        <v>6</v>
      </c>
      <c r="F8" s="40">
        <v>-33.3</v>
      </c>
      <c r="G8" s="39">
        <v>64</v>
      </c>
      <c r="H8" s="39">
        <v>33.3</v>
      </c>
      <c r="I8" s="37">
        <v>2010</v>
      </c>
    </row>
    <row r="9" spans="1:9" ht="15" customHeight="1">
      <c r="A9" s="10" t="s">
        <v>11</v>
      </c>
      <c r="B9" s="11">
        <v>135</v>
      </c>
      <c r="C9" s="12">
        <v>-4.9</v>
      </c>
      <c r="D9" s="38">
        <v>6</v>
      </c>
      <c r="E9" s="40">
        <v>9</v>
      </c>
      <c r="F9" s="40">
        <v>-18.2</v>
      </c>
      <c r="G9" s="40">
        <v>128</v>
      </c>
      <c r="H9" s="40">
        <v>-7.2</v>
      </c>
      <c r="I9" s="37">
        <v>2263</v>
      </c>
    </row>
    <row r="10" spans="1:9" ht="15" customHeight="1">
      <c r="A10" s="10" t="s">
        <v>12</v>
      </c>
      <c r="B10" s="11">
        <v>54</v>
      </c>
      <c r="C10" s="12">
        <v>-10</v>
      </c>
      <c r="D10" s="38">
        <v>4.300000000000001</v>
      </c>
      <c r="E10" s="39">
        <v>2</v>
      </c>
      <c r="F10" s="39">
        <v>100</v>
      </c>
      <c r="G10" s="40">
        <v>53</v>
      </c>
      <c r="H10" s="40">
        <v>-11.7</v>
      </c>
      <c r="I10" s="37">
        <v>1245</v>
      </c>
    </row>
    <row r="11" spans="1:9" ht="15" customHeight="1">
      <c r="A11" s="10" t="s">
        <v>13</v>
      </c>
      <c r="B11" s="11">
        <v>74</v>
      </c>
      <c r="C11" s="12">
        <v>-14</v>
      </c>
      <c r="D11" s="38">
        <v>4.800000000000001</v>
      </c>
      <c r="E11" s="40">
        <v>2</v>
      </c>
      <c r="F11" s="40">
        <v>-60</v>
      </c>
      <c r="G11" s="40">
        <v>78</v>
      </c>
      <c r="H11" s="40">
        <v>-8.2</v>
      </c>
      <c r="I11" s="37">
        <v>1534</v>
      </c>
    </row>
    <row r="12" spans="1:9" ht="15" customHeight="1">
      <c r="A12" s="10" t="s">
        <v>14</v>
      </c>
      <c r="B12" s="11">
        <v>34</v>
      </c>
      <c r="C12" s="12">
        <v>-15</v>
      </c>
      <c r="D12" s="38">
        <v>5.7</v>
      </c>
      <c r="E12" s="41">
        <v>3</v>
      </c>
      <c r="F12" s="41"/>
      <c r="G12" s="40">
        <v>32</v>
      </c>
      <c r="H12" s="40">
        <v>-20</v>
      </c>
      <c r="I12" s="37">
        <v>594</v>
      </c>
    </row>
    <row r="13" spans="1:9" ht="15" customHeight="1">
      <c r="A13" s="10" t="s">
        <v>15</v>
      </c>
      <c r="B13" s="15">
        <v>33</v>
      </c>
      <c r="C13" s="13">
        <v>43.5</v>
      </c>
      <c r="D13" s="38">
        <v>2.5</v>
      </c>
      <c r="E13" s="41">
        <v>1</v>
      </c>
      <c r="F13" s="41" t="s">
        <v>40</v>
      </c>
      <c r="G13" s="39">
        <v>33</v>
      </c>
      <c r="H13" s="39">
        <v>37.5</v>
      </c>
      <c r="I13" s="37">
        <v>1332</v>
      </c>
    </row>
    <row r="14" spans="1:9" ht="15" customHeight="1">
      <c r="A14" s="10" t="s">
        <v>16</v>
      </c>
      <c r="B14" s="11">
        <v>57</v>
      </c>
      <c r="C14" s="12">
        <v>-10.9</v>
      </c>
      <c r="D14" s="38">
        <v>4.4</v>
      </c>
      <c r="E14" s="39">
        <v>5</v>
      </c>
      <c r="F14" s="39">
        <v>150</v>
      </c>
      <c r="G14" s="40">
        <v>54</v>
      </c>
      <c r="H14" s="40">
        <v>-16.9</v>
      </c>
      <c r="I14" s="37">
        <v>1285</v>
      </c>
    </row>
    <row r="15" spans="1:9" ht="15" customHeight="1">
      <c r="A15" s="10" t="s">
        <v>17</v>
      </c>
      <c r="B15" s="11">
        <v>258</v>
      </c>
      <c r="C15" s="12">
        <v>-3</v>
      </c>
      <c r="D15" s="38">
        <v>3.6</v>
      </c>
      <c r="E15" s="39">
        <v>18</v>
      </c>
      <c r="F15" s="39">
        <v>157.1</v>
      </c>
      <c r="G15" s="40">
        <v>248</v>
      </c>
      <c r="H15" s="40">
        <v>-5.3</v>
      </c>
      <c r="I15" s="37">
        <v>7261</v>
      </c>
    </row>
    <row r="16" spans="1:9" ht="15" customHeight="1">
      <c r="A16" s="10" t="s">
        <v>18</v>
      </c>
      <c r="B16" s="11">
        <v>186</v>
      </c>
      <c r="C16" s="12">
        <v>-1.1</v>
      </c>
      <c r="D16" s="38">
        <v>3.3000000000000003</v>
      </c>
      <c r="E16" s="40">
        <v>22</v>
      </c>
      <c r="F16" s="40">
        <v>-4.3</v>
      </c>
      <c r="G16" s="40">
        <v>177</v>
      </c>
      <c r="H16" s="40">
        <v>-3.8</v>
      </c>
      <c r="I16" s="37">
        <v>5715</v>
      </c>
    </row>
    <row r="17" spans="1:9" ht="15" customHeight="1">
      <c r="A17" s="10" t="s">
        <v>19</v>
      </c>
      <c r="B17" s="11">
        <v>23</v>
      </c>
      <c r="C17" s="12">
        <v>-8</v>
      </c>
      <c r="D17" s="38">
        <v>2.4000000000000004</v>
      </c>
      <c r="E17" s="40">
        <v>1</v>
      </c>
      <c r="F17" s="40">
        <v>-50</v>
      </c>
      <c r="G17" s="41">
        <v>23</v>
      </c>
      <c r="H17" s="41" t="s">
        <v>40</v>
      </c>
      <c r="I17" s="37">
        <v>940</v>
      </c>
    </row>
    <row r="18" spans="1:9" ht="15" customHeight="1">
      <c r="A18" s="10" t="s">
        <v>20</v>
      </c>
      <c r="B18" s="11">
        <v>41</v>
      </c>
      <c r="C18" s="12">
        <v>-19.6</v>
      </c>
      <c r="D18" s="38">
        <v>2.6</v>
      </c>
      <c r="E18" s="39">
        <v>2</v>
      </c>
      <c r="F18" s="39">
        <v>100</v>
      </c>
      <c r="G18" s="40">
        <v>41</v>
      </c>
      <c r="H18" s="40">
        <v>-19.6</v>
      </c>
      <c r="I18" s="37">
        <v>1570</v>
      </c>
    </row>
    <row r="19" spans="1:9" ht="15" customHeight="1">
      <c r="A19" s="10" t="s">
        <v>21</v>
      </c>
      <c r="B19" s="11">
        <v>25</v>
      </c>
      <c r="C19" s="12">
        <v>-41.9</v>
      </c>
      <c r="D19" s="38">
        <v>3.1</v>
      </c>
      <c r="E19" s="40">
        <v>1</v>
      </c>
      <c r="F19" s="40">
        <v>-50</v>
      </c>
      <c r="G19" s="40">
        <v>24</v>
      </c>
      <c r="H19" s="40">
        <v>-46.7</v>
      </c>
      <c r="I19" s="37">
        <v>804</v>
      </c>
    </row>
    <row r="20" spans="1:9" ht="15" customHeight="1">
      <c r="A20" s="10" t="s">
        <v>22</v>
      </c>
      <c r="B20" s="15">
        <v>24</v>
      </c>
      <c r="C20" s="13">
        <v>60</v>
      </c>
      <c r="D20" s="38">
        <v>1.8</v>
      </c>
      <c r="E20" s="40">
        <v>1</v>
      </c>
      <c r="F20" s="40">
        <v>-50</v>
      </c>
      <c r="G20" s="39">
        <v>23</v>
      </c>
      <c r="H20" s="39">
        <v>53.3</v>
      </c>
      <c r="I20" s="37">
        <v>1314</v>
      </c>
    </row>
    <row r="21" spans="1:9" ht="15" customHeight="1">
      <c r="A21" s="10" t="s">
        <v>23</v>
      </c>
      <c r="B21" s="15">
        <v>78</v>
      </c>
      <c r="C21" s="13">
        <v>56</v>
      </c>
      <c r="D21" s="38">
        <v>5.6000000000000005</v>
      </c>
      <c r="E21" s="39">
        <v>9</v>
      </c>
      <c r="F21" s="39">
        <v>800</v>
      </c>
      <c r="G21" s="39">
        <v>72</v>
      </c>
      <c r="H21" s="39">
        <v>38.5</v>
      </c>
      <c r="I21" s="37">
        <v>1402</v>
      </c>
    </row>
    <row r="22" spans="1:9" ht="15" customHeight="1">
      <c r="A22" s="10" t="s">
        <v>24</v>
      </c>
      <c r="B22" s="15">
        <v>80</v>
      </c>
      <c r="C22" s="13">
        <v>50.9</v>
      </c>
      <c r="D22" s="38">
        <v>4.2</v>
      </c>
      <c r="E22" s="39">
        <v>7</v>
      </c>
      <c r="F22" s="39">
        <v>40</v>
      </c>
      <c r="G22" s="39">
        <v>77</v>
      </c>
      <c r="H22" s="39">
        <v>54</v>
      </c>
      <c r="I22" s="37">
        <v>1919</v>
      </c>
    </row>
    <row r="23" spans="1:9" ht="15" customHeight="1">
      <c r="A23" s="10" t="s">
        <v>25</v>
      </c>
      <c r="B23" s="11">
        <v>65</v>
      </c>
      <c r="C23" s="12">
        <v>-8.5</v>
      </c>
      <c r="D23" s="38">
        <v>5.1000000000000005</v>
      </c>
      <c r="E23" s="39">
        <v>3</v>
      </c>
      <c r="F23" s="39">
        <v>50</v>
      </c>
      <c r="G23" s="40">
        <v>66</v>
      </c>
      <c r="H23" s="40">
        <v>-9.6</v>
      </c>
      <c r="I23" s="37">
        <v>1268</v>
      </c>
    </row>
    <row r="24" spans="1:9" ht="15" customHeight="1">
      <c r="A24" s="4" t="s">
        <v>26</v>
      </c>
      <c r="B24" s="16">
        <v>1262</v>
      </c>
      <c r="C24" s="7">
        <v>0.7</v>
      </c>
      <c r="D24" s="34">
        <v>3.7</v>
      </c>
      <c r="E24" s="42">
        <v>98</v>
      </c>
      <c r="F24" s="42">
        <v>27.3</v>
      </c>
      <c r="G24" s="36">
        <v>1219</v>
      </c>
      <c r="H24" s="36">
        <v>-1.4</v>
      </c>
      <c r="I24" s="37">
        <v>34228</v>
      </c>
    </row>
    <row r="25" spans="1:9" ht="15" customHeight="1">
      <c r="A25" s="10" t="s">
        <v>27</v>
      </c>
      <c r="B25" s="15">
        <v>20</v>
      </c>
      <c r="C25" s="13">
        <v>25</v>
      </c>
      <c r="D25" s="38">
        <v>3.6</v>
      </c>
      <c r="E25" s="41"/>
      <c r="F25" s="41"/>
      <c r="G25" s="39">
        <v>20</v>
      </c>
      <c r="H25" s="39">
        <v>33.3</v>
      </c>
      <c r="I25" s="37">
        <v>548</v>
      </c>
    </row>
    <row r="26" spans="1:9" ht="15" customHeight="1">
      <c r="A26" s="10" t="s">
        <v>28</v>
      </c>
      <c r="B26" s="15">
        <v>37</v>
      </c>
      <c r="C26" s="13">
        <v>23.3</v>
      </c>
      <c r="D26" s="38">
        <v>4.300000000000001</v>
      </c>
      <c r="E26" s="40">
        <v>1</v>
      </c>
      <c r="F26" s="40">
        <v>-50</v>
      </c>
      <c r="G26" s="39">
        <v>37</v>
      </c>
      <c r="H26" s="39">
        <v>32.1</v>
      </c>
      <c r="I26" s="37">
        <v>862</v>
      </c>
    </row>
    <row r="27" spans="1:9" ht="15" customHeight="1">
      <c r="A27" s="10" t="s">
        <v>29</v>
      </c>
      <c r="B27" s="11">
        <v>64</v>
      </c>
      <c r="C27" s="12">
        <v>-14.7</v>
      </c>
      <c r="D27" s="38">
        <v>5.300000000000001</v>
      </c>
      <c r="E27" s="40">
        <v>4</v>
      </c>
      <c r="F27" s="40">
        <v>-33.3</v>
      </c>
      <c r="G27" s="40">
        <v>63</v>
      </c>
      <c r="H27" s="40">
        <v>-16</v>
      </c>
      <c r="I27" s="37">
        <v>1210</v>
      </c>
    </row>
    <row r="28" spans="1:9" ht="15" customHeight="1">
      <c r="A28" s="10" t="s">
        <v>30</v>
      </c>
      <c r="B28" s="11">
        <v>18</v>
      </c>
      <c r="C28" s="12">
        <v>-18.2</v>
      </c>
      <c r="D28" s="38">
        <v>1.7000000000000002</v>
      </c>
      <c r="E28" s="41"/>
      <c r="F28" s="41"/>
      <c r="G28" s="40">
        <v>19</v>
      </c>
      <c r="H28" s="40">
        <v>-9.5</v>
      </c>
      <c r="I28" s="37">
        <v>1065</v>
      </c>
    </row>
    <row r="29" spans="1:9" ht="15" customHeight="1">
      <c r="A29" s="10" t="s">
        <v>31</v>
      </c>
      <c r="B29" s="11">
        <v>23</v>
      </c>
      <c r="C29" s="12">
        <v>-62.3</v>
      </c>
      <c r="D29" s="38">
        <v>3</v>
      </c>
      <c r="E29" s="40">
        <v>2</v>
      </c>
      <c r="F29" s="40">
        <v>-60</v>
      </c>
      <c r="G29" s="40">
        <v>21</v>
      </c>
      <c r="H29" s="40">
        <v>-63.8</v>
      </c>
      <c r="I29" s="37">
        <v>774</v>
      </c>
    </row>
    <row r="30" spans="1:9" ht="15" customHeight="1">
      <c r="A30" s="10" t="s">
        <v>32</v>
      </c>
      <c r="B30" s="11">
        <v>814</v>
      </c>
      <c r="C30" s="12">
        <v>-5.8</v>
      </c>
      <c r="D30" s="38">
        <v>10.4</v>
      </c>
      <c r="E30" s="40">
        <v>17</v>
      </c>
      <c r="F30" s="40">
        <v>-10.5</v>
      </c>
      <c r="G30" s="40">
        <v>831</v>
      </c>
      <c r="H30" s="40">
        <v>-5.2</v>
      </c>
      <c r="I30" s="37">
        <v>7821</v>
      </c>
    </row>
    <row r="31" spans="1:9" ht="15" customHeight="1">
      <c r="A31" s="10" t="s">
        <v>33</v>
      </c>
      <c r="B31" s="15">
        <v>179</v>
      </c>
      <c r="C31" s="13">
        <v>5.3</v>
      </c>
      <c r="D31" s="38">
        <v>6.800000000000001</v>
      </c>
      <c r="E31" s="40">
        <v>12</v>
      </c>
      <c r="F31" s="40">
        <v>-20</v>
      </c>
      <c r="G31" s="39">
        <v>180</v>
      </c>
      <c r="H31" s="39">
        <v>4</v>
      </c>
      <c r="I31" s="37">
        <v>2634</v>
      </c>
    </row>
    <row r="32" spans="1:9" ht="15" customHeight="1">
      <c r="A32" s="10" t="s">
        <v>34</v>
      </c>
      <c r="B32" s="11">
        <v>635</v>
      </c>
      <c r="C32" s="12">
        <v>-8.5</v>
      </c>
      <c r="D32" s="38">
        <v>12.200000000000001</v>
      </c>
      <c r="E32" s="39">
        <v>5</v>
      </c>
      <c r="F32" s="39">
        <v>25</v>
      </c>
      <c r="G32" s="40">
        <v>651</v>
      </c>
      <c r="H32" s="40">
        <v>-7.5</v>
      </c>
      <c r="I32" s="37">
        <v>5187</v>
      </c>
    </row>
    <row r="33" spans="1:9" ht="15" customHeight="1">
      <c r="A33" s="10" t="s">
        <v>35</v>
      </c>
      <c r="B33" s="15">
        <v>36</v>
      </c>
      <c r="C33" s="13">
        <v>5.9</v>
      </c>
      <c r="D33" s="38">
        <v>6.7</v>
      </c>
      <c r="E33" s="41">
        <v>1</v>
      </c>
      <c r="F33" s="41"/>
      <c r="G33" s="39">
        <v>36</v>
      </c>
      <c r="H33" s="39">
        <v>2.9</v>
      </c>
      <c r="I33" s="37">
        <v>537</v>
      </c>
    </row>
    <row r="34" spans="1:9" ht="15" customHeight="1">
      <c r="A34" s="10" t="s">
        <v>36</v>
      </c>
      <c r="B34" s="15">
        <v>45</v>
      </c>
      <c r="C34" s="13">
        <v>9.8</v>
      </c>
      <c r="D34" s="38">
        <v>5</v>
      </c>
      <c r="E34" s="40">
        <v>1</v>
      </c>
      <c r="F34" s="40">
        <v>-50</v>
      </c>
      <c r="G34" s="39">
        <v>45</v>
      </c>
      <c r="H34" s="39">
        <v>12.5</v>
      </c>
      <c r="I34" s="37">
        <v>898</v>
      </c>
    </row>
    <row r="35" spans="1:9" ht="15" customHeight="1">
      <c r="A35" s="10" t="s">
        <v>37</v>
      </c>
      <c r="B35" s="15">
        <v>73</v>
      </c>
      <c r="C35" s="13">
        <v>28.1</v>
      </c>
      <c r="D35" s="38">
        <v>7.4</v>
      </c>
      <c r="E35" s="39">
        <v>4</v>
      </c>
      <c r="F35" s="39">
        <v>100</v>
      </c>
      <c r="G35" s="39">
        <v>70</v>
      </c>
      <c r="H35" s="39">
        <v>20.7</v>
      </c>
      <c r="I35" s="37">
        <v>986</v>
      </c>
    </row>
    <row r="36" spans="1:9" ht="15" customHeight="1">
      <c r="A36" s="10" t="s">
        <v>38</v>
      </c>
      <c r="B36" s="10">
        <v>1</v>
      </c>
      <c r="C36" s="18"/>
      <c r="D36" s="38">
        <v>2.9000000000000004</v>
      </c>
      <c r="E36" s="41"/>
      <c r="F36" s="41"/>
      <c r="G36" s="41">
        <v>1</v>
      </c>
      <c r="H36" s="41"/>
      <c r="I36" s="37">
        <v>35</v>
      </c>
    </row>
    <row r="37" spans="1:9" ht="15" customHeight="1">
      <c r="A37" s="4" t="s">
        <v>39</v>
      </c>
      <c r="B37" s="5">
        <v>1131</v>
      </c>
      <c r="C37" s="6">
        <v>-5.8</v>
      </c>
      <c r="D37" s="34">
        <v>7.7</v>
      </c>
      <c r="E37" s="36">
        <v>30</v>
      </c>
      <c r="F37" s="36">
        <v>-21.1</v>
      </c>
      <c r="G37" s="36">
        <v>1143</v>
      </c>
      <c r="H37" s="36">
        <v>-5.3</v>
      </c>
      <c r="I37" s="37">
        <v>14736</v>
      </c>
    </row>
    <row r="38" spans="1:9" ht="15" customHeight="1">
      <c r="A38" s="10" t="s">
        <v>41</v>
      </c>
      <c r="B38" s="11">
        <v>1</v>
      </c>
      <c r="C38" s="12">
        <v>-85.7</v>
      </c>
      <c r="D38" s="38">
        <v>0.30000000000000004</v>
      </c>
      <c r="E38" s="40">
        <v>1</v>
      </c>
      <c r="F38" s="40">
        <v>-66.7</v>
      </c>
      <c r="G38" s="40">
        <v>1</v>
      </c>
      <c r="H38" s="40">
        <v>-75</v>
      </c>
      <c r="I38" s="37">
        <v>318</v>
      </c>
    </row>
    <row r="39" spans="1:9" ht="15" customHeight="1">
      <c r="A39" s="10" t="s">
        <v>42</v>
      </c>
      <c r="B39" s="11">
        <v>25</v>
      </c>
      <c r="C39" s="12">
        <v>-26.5</v>
      </c>
      <c r="D39" s="38">
        <v>5.7</v>
      </c>
      <c r="E39" s="41">
        <v>1</v>
      </c>
      <c r="F39" s="41"/>
      <c r="G39" s="40">
        <v>24</v>
      </c>
      <c r="H39" s="40">
        <v>-31.4</v>
      </c>
      <c r="I39" s="37">
        <v>436</v>
      </c>
    </row>
    <row r="40" spans="1:9" ht="15" customHeight="1">
      <c r="A40" s="10" t="s">
        <v>43</v>
      </c>
      <c r="B40" s="15">
        <v>112</v>
      </c>
      <c r="C40" s="13">
        <v>21.7</v>
      </c>
      <c r="D40" s="38">
        <v>2.7</v>
      </c>
      <c r="E40" s="39">
        <v>24</v>
      </c>
      <c r="F40" s="39">
        <v>118.2</v>
      </c>
      <c r="G40" s="39">
        <v>98</v>
      </c>
      <c r="H40" s="39">
        <v>12.6</v>
      </c>
      <c r="I40" s="37">
        <v>4207</v>
      </c>
    </row>
    <row r="41" spans="1:9" ht="15" customHeight="1">
      <c r="A41" s="10" t="s">
        <v>44</v>
      </c>
      <c r="B41" s="11">
        <v>22</v>
      </c>
      <c r="C41" s="12">
        <v>-47.6</v>
      </c>
      <c r="D41" s="38">
        <v>1.9000000000000001</v>
      </c>
      <c r="E41" s="41">
        <v>3</v>
      </c>
      <c r="F41" s="41" t="s">
        <v>40</v>
      </c>
      <c r="G41" s="40">
        <v>20</v>
      </c>
      <c r="H41" s="40">
        <v>-52.4</v>
      </c>
      <c r="I41" s="37">
        <v>1187</v>
      </c>
    </row>
    <row r="42" spans="1:9" ht="15" customHeight="1">
      <c r="A42" s="10" t="s">
        <v>45</v>
      </c>
      <c r="B42" s="11">
        <v>65</v>
      </c>
      <c r="C42" s="12">
        <v>-5.8</v>
      </c>
      <c r="D42" s="38">
        <v>4</v>
      </c>
      <c r="E42" s="40">
        <v>6</v>
      </c>
      <c r="F42" s="40">
        <v>-14.3</v>
      </c>
      <c r="G42" s="40">
        <v>61</v>
      </c>
      <c r="H42" s="40">
        <v>-3.2</v>
      </c>
      <c r="I42" s="37">
        <v>1641</v>
      </c>
    </row>
    <row r="43" spans="1:9" ht="15" customHeight="1">
      <c r="A43" s="10" t="s">
        <v>46</v>
      </c>
      <c r="B43" s="15">
        <v>176</v>
      </c>
      <c r="C43" s="13">
        <v>30.4</v>
      </c>
      <c r="D43" s="38">
        <v>4.800000000000001</v>
      </c>
      <c r="E43" s="39">
        <v>12</v>
      </c>
      <c r="F43" s="39">
        <v>100</v>
      </c>
      <c r="G43" s="39">
        <v>170</v>
      </c>
      <c r="H43" s="39">
        <v>28.8</v>
      </c>
      <c r="I43" s="37">
        <v>3676</v>
      </c>
    </row>
    <row r="44" spans="1:9" ht="15" customHeight="1">
      <c r="A44" s="4" t="s">
        <v>47</v>
      </c>
      <c r="B44" s="16">
        <v>401</v>
      </c>
      <c r="C44" s="7">
        <v>5.8</v>
      </c>
      <c r="D44" s="34">
        <v>3.5</v>
      </c>
      <c r="E44" s="42">
        <v>47</v>
      </c>
      <c r="F44" s="42">
        <v>56.7</v>
      </c>
      <c r="G44" s="42">
        <v>374</v>
      </c>
      <c r="H44" s="42">
        <v>3</v>
      </c>
      <c r="I44" s="37">
        <v>11465</v>
      </c>
    </row>
    <row r="45" spans="1:9" ht="15" customHeight="1">
      <c r="A45" s="10" t="s">
        <v>48</v>
      </c>
      <c r="B45" s="11">
        <v>14</v>
      </c>
      <c r="C45" s="12">
        <v>-6.7</v>
      </c>
      <c r="D45" s="38">
        <v>1.7000000000000002</v>
      </c>
      <c r="E45" s="41"/>
      <c r="F45" s="41"/>
      <c r="G45" s="41">
        <v>15</v>
      </c>
      <c r="H45" s="41" t="s">
        <v>40</v>
      </c>
      <c r="I45" s="37">
        <v>813</v>
      </c>
    </row>
    <row r="46" spans="1:9" ht="15" customHeight="1">
      <c r="A46" s="10" t="s">
        <v>49</v>
      </c>
      <c r="B46" s="15">
        <v>4</v>
      </c>
      <c r="C46" s="13">
        <v>300</v>
      </c>
      <c r="D46" s="38">
        <v>2.8000000000000003</v>
      </c>
      <c r="E46" s="41">
        <v>1</v>
      </c>
      <c r="F46" s="41"/>
      <c r="G46" s="39">
        <v>3</v>
      </c>
      <c r="H46" s="39">
        <v>200</v>
      </c>
      <c r="I46" s="37">
        <v>144</v>
      </c>
    </row>
    <row r="47" spans="1:9" ht="15" customHeight="1">
      <c r="A47" s="10" t="s">
        <v>50</v>
      </c>
      <c r="B47" s="11">
        <v>9</v>
      </c>
      <c r="C47" s="12">
        <v>-18.2</v>
      </c>
      <c r="D47" s="38">
        <v>2</v>
      </c>
      <c r="E47" s="41"/>
      <c r="F47" s="41"/>
      <c r="G47" s="39">
        <v>9</v>
      </c>
      <c r="H47" s="39">
        <v>12.5</v>
      </c>
      <c r="I47" s="37">
        <v>442</v>
      </c>
    </row>
    <row r="48" spans="1:9" ht="15" customHeight="1">
      <c r="A48" s="10" t="s">
        <v>51</v>
      </c>
      <c r="B48" s="11">
        <v>5</v>
      </c>
      <c r="C48" s="12">
        <v>-44.4</v>
      </c>
      <c r="D48" s="38">
        <v>1.3</v>
      </c>
      <c r="E48" s="41"/>
      <c r="F48" s="41"/>
      <c r="G48" s="40">
        <v>5</v>
      </c>
      <c r="H48" s="40">
        <v>-37.5</v>
      </c>
      <c r="I48" s="37">
        <v>382</v>
      </c>
    </row>
    <row r="49" spans="1:9" ht="15" customHeight="1">
      <c r="A49" s="10" t="s">
        <v>52</v>
      </c>
      <c r="B49" s="15">
        <v>22</v>
      </c>
      <c r="C49" s="13">
        <v>15.8</v>
      </c>
      <c r="D49" s="38">
        <v>5</v>
      </c>
      <c r="E49" s="40">
        <v>1</v>
      </c>
      <c r="F49" s="40">
        <v>-66.7</v>
      </c>
      <c r="G49" s="39">
        <v>21</v>
      </c>
      <c r="H49" s="39">
        <v>23.5</v>
      </c>
      <c r="I49" s="37">
        <v>437</v>
      </c>
    </row>
    <row r="50" spans="1:9" ht="15" customHeight="1">
      <c r="A50" s="10" t="s">
        <v>53</v>
      </c>
      <c r="B50" s="15">
        <v>5</v>
      </c>
      <c r="C50" s="13">
        <v>66.7</v>
      </c>
      <c r="D50" s="38">
        <v>1.7000000000000002</v>
      </c>
      <c r="E50" s="41"/>
      <c r="F50" s="41"/>
      <c r="G50" s="39">
        <v>5</v>
      </c>
      <c r="H50" s="39">
        <v>150</v>
      </c>
      <c r="I50" s="37">
        <v>302</v>
      </c>
    </row>
    <row r="51" spans="1:9" ht="15" customHeight="1">
      <c r="A51" s="10" t="s">
        <v>54</v>
      </c>
      <c r="B51" s="11">
        <v>55</v>
      </c>
      <c r="C51" s="12">
        <v>-14.1</v>
      </c>
      <c r="D51" s="38">
        <v>2.8000000000000003</v>
      </c>
      <c r="E51" s="40">
        <v>5</v>
      </c>
      <c r="F51" s="40">
        <v>-16.7</v>
      </c>
      <c r="G51" s="40">
        <v>52</v>
      </c>
      <c r="H51" s="40">
        <v>-16.1</v>
      </c>
      <c r="I51" s="37">
        <v>1980</v>
      </c>
    </row>
    <row r="52" spans="1:9" ht="15" customHeight="1">
      <c r="A52" s="4" t="s">
        <v>55</v>
      </c>
      <c r="B52" s="5">
        <v>114</v>
      </c>
      <c r="C52" s="6">
        <v>-6.6</v>
      </c>
      <c r="D52" s="34">
        <v>2.5</v>
      </c>
      <c r="E52" s="36">
        <v>7</v>
      </c>
      <c r="F52" s="36">
        <v>-61.1</v>
      </c>
      <c r="G52" s="36">
        <v>110</v>
      </c>
      <c r="H52" s="36">
        <v>-2.7</v>
      </c>
      <c r="I52" s="37">
        <v>4500</v>
      </c>
    </row>
    <row r="53" spans="1:9" ht="15" customHeight="1">
      <c r="A53" s="3">
        <v>1</v>
      </c>
      <c r="B53" s="3">
        <v>2</v>
      </c>
      <c r="C53" s="19">
        <v>3</v>
      </c>
      <c r="D53" s="43">
        <v>4</v>
      </c>
      <c r="E53" s="43">
        <v>5</v>
      </c>
      <c r="F53" s="43">
        <v>6</v>
      </c>
      <c r="G53" s="43">
        <v>7</v>
      </c>
      <c r="H53" s="43">
        <v>8</v>
      </c>
      <c r="I53" s="37"/>
    </row>
    <row r="54" spans="1:9" ht="15" customHeight="1">
      <c r="A54" s="10" t="s">
        <v>56</v>
      </c>
      <c r="B54" s="10"/>
      <c r="C54" s="18"/>
      <c r="D54" s="38" t="s">
        <v>123</v>
      </c>
      <c r="E54" s="41"/>
      <c r="F54" s="41"/>
      <c r="G54" s="41"/>
      <c r="H54" s="41"/>
      <c r="I54" s="37"/>
    </row>
    <row r="55" spans="1:9" ht="15" customHeight="1">
      <c r="A55" s="10" t="s">
        <v>57</v>
      </c>
      <c r="B55" s="10"/>
      <c r="C55" s="18"/>
      <c r="D55" s="38" t="s">
        <v>123</v>
      </c>
      <c r="E55" s="41"/>
      <c r="F55" s="41"/>
      <c r="G55" s="41"/>
      <c r="H55" s="41"/>
      <c r="I55" s="37"/>
    </row>
    <row r="56" spans="1:9" ht="15" customHeight="1">
      <c r="A56" s="4" t="s">
        <v>58</v>
      </c>
      <c r="B56" s="4"/>
      <c r="C56" s="17"/>
      <c r="D56" s="34" t="s">
        <v>123</v>
      </c>
      <c r="E56" s="35"/>
      <c r="F56" s="35"/>
      <c r="G56" s="35"/>
      <c r="H56" s="35"/>
      <c r="I56" s="37"/>
    </row>
    <row r="57" spans="1:9" ht="15" customHeight="1">
      <c r="A57" s="10" t="s">
        <v>59</v>
      </c>
      <c r="B57" s="11">
        <v>23</v>
      </c>
      <c r="C57" s="12">
        <v>-25.8</v>
      </c>
      <c r="D57" s="38">
        <v>0.8</v>
      </c>
      <c r="E57" s="40">
        <v>3</v>
      </c>
      <c r="F57" s="40">
        <v>-25</v>
      </c>
      <c r="G57" s="40">
        <v>24</v>
      </c>
      <c r="H57" s="40">
        <v>-14.3</v>
      </c>
      <c r="I57" s="37">
        <v>2829</v>
      </c>
    </row>
    <row r="58" spans="1:9" ht="15" customHeight="1">
      <c r="A58" s="10" t="s">
        <v>60</v>
      </c>
      <c r="B58" s="11">
        <v>29</v>
      </c>
      <c r="C58" s="12">
        <v>-23.7</v>
      </c>
      <c r="D58" s="38">
        <v>4.1000000000000005</v>
      </c>
      <c r="E58" s="40">
        <v>1</v>
      </c>
      <c r="F58" s="40">
        <v>-75</v>
      </c>
      <c r="G58" s="40">
        <v>29</v>
      </c>
      <c r="H58" s="40">
        <v>-21.6</v>
      </c>
      <c r="I58" s="37">
        <v>702</v>
      </c>
    </row>
    <row r="59" spans="1:9" ht="15" customHeight="1">
      <c r="A59" s="10" t="s">
        <v>61</v>
      </c>
      <c r="B59" s="11">
        <v>11</v>
      </c>
      <c r="C59" s="12">
        <v>-47.6</v>
      </c>
      <c r="D59" s="38">
        <v>1.7000000000000002</v>
      </c>
      <c r="E59" s="41"/>
      <c r="F59" s="41"/>
      <c r="G59" s="40">
        <v>11</v>
      </c>
      <c r="H59" s="40">
        <v>-47.6</v>
      </c>
      <c r="I59" s="37">
        <v>641</v>
      </c>
    </row>
    <row r="60" spans="1:9" ht="15" customHeight="1">
      <c r="A60" s="10" t="s">
        <v>62</v>
      </c>
      <c r="B60" s="11">
        <v>92</v>
      </c>
      <c r="C60" s="12">
        <v>-22.7</v>
      </c>
      <c r="D60" s="38">
        <v>2.8000000000000003</v>
      </c>
      <c r="E60" s="40">
        <v>5</v>
      </c>
      <c r="F60" s="40">
        <v>-58.3</v>
      </c>
      <c r="G60" s="40">
        <v>89</v>
      </c>
      <c r="H60" s="40">
        <v>-24.6</v>
      </c>
      <c r="I60" s="37">
        <v>3321</v>
      </c>
    </row>
    <row r="61" spans="1:9" ht="15" customHeight="1">
      <c r="A61" s="10" t="s">
        <v>63</v>
      </c>
      <c r="B61" s="11">
        <v>23</v>
      </c>
      <c r="C61" s="12">
        <v>-32.4</v>
      </c>
      <c r="D61" s="38">
        <v>2.7</v>
      </c>
      <c r="E61" s="41"/>
      <c r="F61" s="41"/>
      <c r="G61" s="40">
        <v>24</v>
      </c>
      <c r="H61" s="40">
        <v>-31.4</v>
      </c>
      <c r="I61" s="37">
        <v>850</v>
      </c>
    </row>
    <row r="62" spans="1:9" ht="15" customHeight="1">
      <c r="A62" s="10" t="s">
        <v>64</v>
      </c>
      <c r="B62" s="11">
        <v>42</v>
      </c>
      <c r="C62" s="12">
        <v>-12.5</v>
      </c>
      <c r="D62" s="38">
        <v>3.5</v>
      </c>
      <c r="E62" s="40">
        <v>1</v>
      </c>
      <c r="F62" s="40">
        <v>-83.3</v>
      </c>
      <c r="G62" s="39">
        <v>43</v>
      </c>
      <c r="H62" s="39">
        <v>2.4</v>
      </c>
      <c r="I62" s="37">
        <v>1208</v>
      </c>
    </row>
    <row r="63" spans="1:9" ht="15" customHeight="1">
      <c r="A63" s="10" t="s">
        <v>65</v>
      </c>
      <c r="B63" s="11">
        <v>329</v>
      </c>
      <c r="C63" s="12">
        <v>-5.2</v>
      </c>
      <c r="D63" s="38">
        <v>10.700000000000001</v>
      </c>
      <c r="E63" s="39">
        <v>12</v>
      </c>
      <c r="F63" s="39">
        <v>20</v>
      </c>
      <c r="G63" s="40">
        <v>326</v>
      </c>
      <c r="H63" s="40">
        <v>-6.9</v>
      </c>
      <c r="I63" s="37">
        <v>3074</v>
      </c>
    </row>
    <row r="64" spans="1:9" ht="15" customHeight="1">
      <c r="A64" s="10" t="s">
        <v>66</v>
      </c>
      <c r="B64" s="11">
        <v>50</v>
      </c>
      <c r="C64" s="12">
        <v>-2</v>
      </c>
      <c r="D64" s="38">
        <v>4.2</v>
      </c>
      <c r="E64" s="40">
        <v>1</v>
      </c>
      <c r="F64" s="40">
        <v>-75</v>
      </c>
      <c r="G64" s="39">
        <v>50</v>
      </c>
      <c r="H64" s="39">
        <v>2</v>
      </c>
      <c r="I64" s="37">
        <v>1201</v>
      </c>
    </row>
    <row r="65" spans="1:9" ht="15" customHeight="1">
      <c r="A65" s="10" t="s">
        <v>67</v>
      </c>
      <c r="B65" s="11">
        <v>216</v>
      </c>
      <c r="C65" s="12">
        <v>-37.4</v>
      </c>
      <c r="D65" s="38">
        <v>5.6000000000000005</v>
      </c>
      <c r="E65" s="40">
        <v>6</v>
      </c>
      <c r="F65" s="40">
        <v>-64.7</v>
      </c>
      <c r="G65" s="40">
        <v>220</v>
      </c>
      <c r="H65" s="40">
        <v>-33.7</v>
      </c>
      <c r="I65" s="37">
        <v>3858</v>
      </c>
    </row>
    <row r="66" spans="1:9" ht="15" customHeight="1">
      <c r="A66" s="10" t="s">
        <v>68</v>
      </c>
      <c r="B66" s="11">
        <v>24</v>
      </c>
      <c r="C66" s="12">
        <v>-35.1</v>
      </c>
      <c r="D66" s="38">
        <v>1.4000000000000001</v>
      </c>
      <c r="E66" s="40">
        <v>1</v>
      </c>
      <c r="F66" s="40">
        <v>-50</v>
      </c>
      <c r="G66" s="40">
        <v>24</v>
      </c>
      <c r="H66" s="40">
        <v>-33.3</v>
      </c>
      <c r="I66" s="37">
        <v>1678</v>
      </c>
    </row>
    <row r="67" spans="1:9" ht="15" customHeight="1">
      <c r="A67" s="10" t="s">
        <v>69</v>
      </c>
      <c r="B67" s="11">
        <v>65</v>
      </c>
      <c r="C67" s="12">
        <v>-27</v>
      </c>
      <c r="D67" s="38">
        <v>4.5</v>
      </c>
      <c r="E67" s="41">
        <v>3</v>
      </c>
      <c r="F67" s="41" t="s">
        <v>40</v>
      </c>
      <c r="G67" s="40">
        <v>63</v>
      </c>
      <c r="H67" s="40">
        <v>-30.8</v>
      </c>
      <c r="I67" s="37">
        <v>1435</v>
      </c>
    </row>
    <row r="68" spans="1:9" ht="15" customHeight="1">
      <c r="A68" s="10" t="s">
        <v>70</v>
      </c>
      <c r="B68" s="11">
        <v>76</v>
      </c>
      <c r="C68" s="12">
        <v>-12.6</v>
      </c>
      <c r="D68" s="38">
        <v>2.8000000000000003</v>
      </c>
      <c r="E68" s="40">
        <v>6</v>
      </c>
      <c r="F68" s="40">
        <v>-14.3</v>
      </c>
      <c r="G68" s="40">
        <v>74</v>
      </c>
      <c r="H68" s="40">
        <v>-8.6</v>
      </c>
      <c r="I68" s="37">
        <v>2745</v>
      </c>
    </row>
    <row r="69" spans="1:9" ht="15" customHeight="1">
      <c r="A69" s="10" t="s">
        <v>71</v>
      </c>
      <c r="B69" s="15">
        <v>66</v>
      </c>
      <c r="C69" s="13">
        <v>26.9</v>
      </c>
      <c r="D69" s="38">
        <v>3.5</v>
      </c>
      <c r="E69" s="39">
        <v>6</v>
      </c>
      <c r="F69" s="39">
        <v>100</v>
      </c>
      <c r="G69" s="39">
        <v>62</v>
      </c>
      <c r="H69" s="39">
        <v>26.5</v>
      </c>
      <c r="I69" s="37">
        <v>1911</v>
      </c>
    </row>
    <row r="70" spans="1:9" ht="15" customHeight="1">
      <c r="A70" s="10" t="s">
        <v>72</v>
      </c>
      <c r="B70" s="11">
        <v>85</v>
      </c>
      <c r="C70" s="12">
        <v>-39.3</v>
      </c>
      <c r="D70" s="38">
        <v>7.7</v>
      </c>
      <c r="E70" s="39">
        <v>4</v>
      </c>
      <c r="F70" s="39">
        <v>33.3</v>
      </c>
      <c r="G70" s="40">
        <v>82</v>
      </c>
      <c r="H70" s="40">
        <v>-43.1</v>
      </c>
      <c r="I70" s="37">
        <v>1110</v>
      </c>
    </row>
    <row r="71" spans="1:9" ht="15" customHeight="1">
      <c r="A71" s="4" t="s">
        <v>73</v>
      </c>
      <c r="B71" s="5">
        <v>1131</v>
      </c>
      <c r="C71" s="6">
        <v>-21.4</v>
      </c>
      <c r="D71" s="34">
        <v>4.300000000000001</v>
      </c>
      <c r="E71" s="36">
        <v>49</v>
      </c>
      <c r="F71" s="36">
        <v>-35.5</v>
      </c>
      <c r="G71" s="36">
        <v>1121</v>
      </c>
      <c r="H71" s="36">
        <v>-20.7</v>
      </c>
      <c r="I71" s="37">
        <v>26563</v>
      </c>
    </row>
    <row r="72" spans="1:9" ht="15" customHeight="1">
      <c r="A72" s="10" t="s">
        <v>74</v>
      </c>
      <c r="B72" s="11">
        <v>21</v>
      </c>
      <c r="C72" s="12">
        <v>-43.2</v>
      </c>
      <c r="D72" s="38">
        <v>2.7</v>
      </c>
      <c r="E72" s="40">
        <v>2</v>
      </c>
      <c r="F72" s="40">
        <v>-66.7</v>
      </c>
      <c r="G72" s="40">
        <v>19</v>
      </c>
      <c r="H72" s="40">
        <v>-40.6</v>
      </c>
      <c r="I72" s="37">
        <v>786</v>
      </c>
    </row>
    <row r="73" spans="1:9" ht="15" customHeight="1">
      <c r="A73" s="10" t="s">
        <v>75</v>
      </c>
      <c r="B73" s="11">
        <v>65</v>
      </c>
      <c r="C73" s="12">
        <v>-20.7</v>
      </c>
      <c r="D73" s="38">
        <v>2.5</v>
      </c>
      <c r="E73" s="40">
        <v>4</v>
      </c>
      <c r="F73" s="40">
        <v>-20</v>
      </c>
      <c r="G73" s="40">
        <v>67</v>
      </c>
      <c r="H73" s="40">
        <v>-16.2</v>
      </c>
      <c r="I73" s="37">
        <v>2612</v>
      </c>
    </row>
    <row r="74" spans="1:9" ht="15" customHeight="1">
      <c r="A74" s="10" t="s">
        <v>76</v>
      </c>
      <c r="B74" s="15">
        <v>81</v>
      </c>
      <c r="C74" s="13">
        <v>35</v>
      </c>
      <c r="D74" s="38">
        <v>3.8000000000000003</v>
      </c>
      <c r="E74" s="41">
        <v>2</v>
      </c>
      <c r="F74" s="41" t="s">
        <v>40</v>
      </c>
      <c r="G74" s="39">
        <v>83</v>
      </c>
      <c r="H74" s="39">
        <v>33.9</v>
      </c>
      <c r="I74" s="37">
        <v>2139</v>
      </c>
    </row>
    <row r="75" spans="1:9" ht="15" customHeight="1">
      <c r="A75" s="10" t="s">
        <v>77</v>
      </c>
      <c r="B75" s="15">
        <v>70</v>
      </c>
      <c r="C75" s="13">
        <v>66.7</v>
      </c>
      <c r="D75" s="38">
        <v>2.2</v>
      </c>
      <c r="E75" s="40">
        <v>4</v>
      </c>
      <c r="F75" s="40">
        <v>-42.9</v>
      </c>
      <c r="G75" s="39">
        <v>70</v>
      </c>
      <c r="H75" s="39">
        <v>94.4</v>
      </c>
      <c r="I75" s="37">
        <v>3138</v>
      </c>
    </row>
    <row r="76" spans="1:9" ht="26.25" customHeight="1">
      <c r="A76" s="10" t="s">
        <v>78</v>
      </c>
      <c r="B76" s="11">
        <v>16</v>
      </c>
      <c r="C76" s="12">
        <v>-5.9</v>
      </c>
      <c r="D76" s="38">
        <v>1.3</v>
      </c>
      <c r="E76" s="40">
        <v>1</v>
      </c>
      <c r="F76" s="40">
        <v>-50</v>
      </c>
      <c r="G76" s="41">
        <v>15</v>
      </c>
      <c r="H76" s="41" t="s">
        <v>40</v>
      </c>
      <c r="I76" s="37">
        <v>1253</v>
      </c>
    </row>
    <row r="77" spans="1:9" ht="15" customHeight="1">
      <c r="A77" s="10" t="s">
        <v>79</v>
      </c>
      <c r="B77" s="15">
        <v>4</v>
      </c>
      <c r="C77" s="13">
        <v>33.3</v>
      </c>
      <c r="D77" s="38">
        <v>1.1</v>
      </c>
      <c r="E77" s="41"/>
      <c r="F77" s="41"/>
      <c r="G77" s="39">
        <v>4</v>
      </c>
      <c r="H77" s="39">
        <v>33.3</v>
      </c>
      <c r="I77" s="37">
        <v>379</v>
      </c>
    </row>
    <row r="78" spans="1:9" ht="15" customHeight="1">
      <c r="A78" s="4" t="s">
        <v>80</v>
      </c>
      <c r="B78" s="16">
        <v>257</v>
      </c>
      <c r="C78" s="7">
        <v>6.6</v>
      </c>
      <c r="D78" s="34">
        <v>2.5</v>
      </c>
      <c r="E78" s="36">
        <v>13</v>
      </c>
      <c r="F78" s="36">
        <v>-40.9</v>
      </c>
      <c r="G78" s="42">
        <v>258</v>
      </c>
      <c r="H78" s="42">
        <v>13.2</v>
      </c>
      <c r="I78" s="37">
        <v>10307</v>
      </c>
    </row>
    <row r="79" spans="1:9" ht="15" customHeight="1">
      <c r="A79" s="10" t="s">
        <v>81</v>
      </c>
      <c r="B79" s="11">
        <v>5</v>
      </c>
      <c r="C79" s="12">
        <v>-80</v>
      </c>
      <c r="D79" s="38">
        <v>1.7000000000000002</v>
      </c>
      <c r="E79" s="41"/>
      <c r="F79" s="41"/>
      <c r="G79" s="40">
        <v>6</v>
      </c>
      <c r="H79" s="40">
        <v>-76</v>
      </c>
      <c r="I79" s="37">
        <v>293</v>
      </c>
    </row>
    <row r="80" spans="1:9" ht="15" customHeight="1">
      <c r="A80" s="10" t="s">
        <v>82</v>
      </c>
      <c r="B80" s="11">
        <v>70</v>
      </c>
      <c r="C80" s="12">
        <v>-29.3</v>
      </c>
      <c r="D80" s="38">
        <v>7.4</v>
      </c>
      <c r="E80" s="40">
        <v>5</v>
      </c>
      <c r="F80" s="40">
        <v>-28.6</v>
      </c>
      <c r="G80" s="40">
        <v>69</v>
      </c>
      <c r="H80" s="40">
        <v>-25.8</v>
      </c>
      <c r="I80" s="37">
        <v>945</v>
      </c>
    </row>
    <row r="81" spans="1:9" ht="15" customHeight="1">
      <c r="A81" s="10" t="s">
        <v>83</v>
      </c>
      <c r="B81" s="11">
        <v>12</v>
      </c>
      <c r="C81" s="12">
        <v>-29.4</v>
      </c>
      <c r="D81" s="38">
        <v>4.800000000000001</v>
      </c>
      <c r="E81" s="40">
        <v>4</v>
      </c>
      <c r="F81" s="40">
        <v>-50</v>
      </c>
      <c r="G81" s="39">
        <v>13</v>
      </c>
      <c r="H81" s="39">
        <v>18.2</v>
      </c>
      <c r="I81" s="37">
        <v>252</v>
      </c>
    </row>
    <row r="82" spans="1:9" ht="15" customHeight="1">
      <c r="A82" s="10" t="s">
        <v>84</v>
      </c>
      <c r="B82" s="15">
        <v>23</v>
      </c>
      <c r="C82" s="13">
        <v>27.8</v>
      </c>
      <c r="D82" s="38">
        <v>3.5</v>
      </c>
      <c r="E82" s="40">
        <v>1</v>
      </c>
      <c r="F82" s="40">
        <v>-66.7</v>
      </c>
      <c r="G82" s="39">
        <v>23</v>
      </c>
      <c r="H82" s="39">
        <v>35.3</v>
      </c>
      <c r="I82" s="37">
        <v>656</v>
      </c>
    </row>
    <row r="83" spans="1:9" ht="15" customHeight="1">
      <c r="A83" s="10" t="s">
        <v>85</v>
      </c>
      <c r="B83" s="15">
        <v>114</v>
      </c>
      <c r="C83" s="13">
        <v>7.5</v>
      </c>
      <c r="D83" s="38">
        <v>4.5</v>
      </c>
      <c r="E83" s="40">
        <v>1</v>
      </c>
      <c r="F83" s="40">
        <v>-80</v>
      </c>
      <c r="G83" s="39">
        <v>118</v>
      </c>
      <c r="H83" s="39">
        <v>12.4</v>
      </c>
      <c r="I83" s="37">
        <v>2523</v>
      </c>
    </row>
    <row r="84" spans="1:9" ht="15" customHeight="1">
      <c r="A84" s="10" t="s">
        <v>86</v>
      </c>
      <c r="B84" s="11">
        <v>25</v>
      </c>
      <c r="C84" s="12">
        <v>-21.9</v>
      </c>
      <c r="D84" s="38">
        <v>2.7</v>
      </c>
      <c r="E84" s="39">
        <v>4</v>
      </c>
      <c r="F84" s="39">
        <v>33.3</v>
      </c>
      <c r="G84" s="40">
        <v>23</v>
      </c>
      <c r="H84" s="40">
        <v>-30.3</v>
      </c>
      <c r="I84" s="37">
        <v>934</v>
      </c>
    </row>
    <row r="85" spans="1:9" ht="15" customHeight="1">
      <c r="A85" s="10" t="s">
        <v>87</v>
      </c>
      <c r="B85" s="15">
        <v>99</v>
      </c>
      <c r="C85" s="13">
        <v>1</v>
      </c>
      <c r="D85" s="38">
        <v>3.2</v>
      </c>
      <c r="E85" s="40">
        <v>4</v>
      </c>
      <c r="F85" s="40">
        <v>-42.9</v>
      </c>
      <c r="G85" s="39">
        <v>98</v>
      </c>
      <c r="H85" s="39">
        <v>2.1</v>
      </c>
      <c r="I85" s="37">
        <v>3108</v>
      </c>
    </row>
    <row r="86" spans="1:9" ht="15" customHeight="1">
      <c r="A86" s="10" t="s">
        <v>88</v>
      </c>
      <c r="B86" s="15">
        <v>169</v>
      </c>
      <c r="C86" s="13">
        <v>64.1</v>
      </c>
      <c r="D86" s="38">
        <v>7.4</v>
      </c>
      <c r="E86" s="40">
        <v>6</v>
      </c>
      <c r="F86" s="40">
        <v>-33.3</v>
      </c>
      <c r="G86" s="39">
        <v>167</v>
      </c>
      <c r="H86" s="39">
        <v>68.7</v>
      </c>
      <c r="I86" s="37">
        <v>2275</v>
      </c>
    </row>
    <row r="87" spans="1:9" ht="15" customHeight="1">
      <c r="A87" s="10" t="s">
        <v>89</v>
      </c>
      <c r="B87" s="15">
        <v>12</v>
      </c>
      <c r="C87" s="13">
        <v>71.4</v>
      </c>
      <c r="D87" s="38">
        <v>0.6000000000000001</v>
      </c>
      <c r="E87" s="41">
        <v>2</v>
      </c>
      <c r="F87" s="41" t="s">
        <v>40</v>
      </c>
      <c r="G87" s="39">
        <v>11</v>
      </c>
      <c r="H87" s="39">
        <v>83.3</v>
      </c>
      <c r="I87" s="37">
        <v>2159</v>
      </c>
    </row>
    <row r="88" spans="1:9" ht="15" customHeight="1">
      <c r="A88" s="10" t="s">
        <v>90</v>
      </c>
      <c r="B88" s="11">
        <v>20</v>
      </c>
      <c r="C88" s="12">
        <v>-28.6</v>
      </c>
      <c r="D88" s="38">
        <v>1.3</v>
      </c>
      <c r="E88" s="41"/>
      <c r="F88" s="41"/>
      <c r="G88" s="40">
        <v>21</v>
      </c>
      <c r="H88" s="40">
        <v>-36.4</v>
      </c>
      <c r="I88" s="37">
        <v>1526</v>
      </c>
    </row>
    <row r="89" spans="1:9" ht="15" customHeight="1">
      <c r="A89" s="10" t="s">
        <v>91</v>
      </c>
      <c r="B89" s="15">
        <v>184</v>
      </c>
      <c r="C89" s="13">
        <v>28.7</v>
      </c>
      <c r="D89" s="38">
        <v>9.8</v>
      </c>
      <c r="E89" s="40">
        <v>4</v>
      </c>
      <c r="F89" s="40">
        <v>-20</v>
      </c>
      <c r="G89" s="39">
        <v>183</v>
      </c>
      <c r="H89" s="39">
        <v>28.9</v>
      </c>
      <c r="I89" s="37">
        <v>1872</v>
      </c>
    </row>
    <row r="90" spans="1:9" ht="15" customHeight="1">
      <c r="A90" s="10" t="s">
        <v>92</v>
      </c>
      <c r="B90" s="11">
        <v>17</v>
      </c>
      <c r="C90" s="12">
        <v>-45.2</v>
      </c>
      <c r="D90" s="38">
        <v>3.2</v>
      </c>
      <c r="E90" s="40">
        <v>3</v>
      </c>
      <c r="F90" s="40">
        <v>-25</v>
      </c>
      <c r="G90" s="40">
        <v>15</v>
      </c>
      <c r="H90" s="40">
        <v>-48.3</v>
      </c>
      <c r="I90" s="37">
        <v>527</v>
      </c>
    </row>
    <row r="91" spans="1:9" ht="15" customHeight="1">
      <c r="A91" s="4" t="s">
        <v>93</v>
      </c>
      <c r="B91" s="16">
        <v>750</v>
      </c>
      <c r="C91" s="7">
        <v>6.1</v>
      </c>
      <c r="D91" s="34">
        <v>4.4</v>
      </c>
      <c r="E91" s="36">
        <v>34</v>
      </c>
      <c r="F91" s="36">
        <v>-39.3</v>
      </c>
      <c r="G91" s="42">
        <v>747</v>
      </c>
      <c r="H91" s="42">
        <v>8.4</v>
      </c>
      <c r="I91" s="37">
        <v>17070</v>
      </c>
    </row>
    <row r="92" spans="1:9" ht="15" customHeight="1">
      <c r="A92" s="10" t="s">
        <v>94</v>
      </c>
      <c r="B92" s="15">
        <v>17</v>
      </c>
      <c r="C92" s="13">
        <v>54.5</v>
      </c>
      <c r="D92" s="38">
        <v>2.4000000000000004</v>
      </c>
      <c r="E92" s="41"/>
      <c r="F92" s="41"/>
      <c r="G92" s="39">
        <v>17</v>
      </c>
      <c r="H92" s="39">
        <v>142.9</v>
      </c>
      <c r="I92" s="37">
        <v>696</v>
      </c>
    </row>
    <row r="93" spans="1:9" ht="15" customHeight="1">
      <c r="A93" s="10" t="s">
        <v>95</v>
      </c>
      <c r="B93" s="11">
        <v>172</v>
      </c>
      <c r="C93" s="12">
        <v>-3.4</v>
      </c>
      <c r="D93" s="38">
        <v>6</v>
      </c>
      <c r="E93" s="39">
        <v>15</v>
      </c>
      <c r="F93" s="39">
        <v>50</v>
      </c>
      <c r="G93" s="40">
        <v>165</v>
      </c>
      <c r="H93" s="40">
        <v>-7.3</v>
      </c>
      <c r="I93" s="37">
        <v>2887</v>
      </c>
    </row>
    <row r="94" spans="1:9" ht="15" customHeight="1">
      <c r="A94" s="10" t="s">
        <v>96</v>
      </c>
      <c r="B94" s="11">
        <v>12</v>
      </c>
      <c r="C94" s="12">
        <v>-45.5</v>
      </c>
      <c r="D94" s="38">
        <v>4</v>
      </c>
      <c r="E94" s="40">
        <v>1</v>
      </c>
      <c r="F94" s="40">
        <v>-50</v>
      </c>
      <c r="G94" s="40">
        <v>12</v>
      </c>
      <c r="H94" s="40">
        <v>-40</v>
      </c>
      <c r="I94" s="37">
        <v>302</v>
      </c>
    </row>
    <row r="95" spans="1:9" ht="15" customHeight="1">
      <c r="A95" s="10" t="s">
        <v>97</v>
      </c>
      <c r="B95" s="11">
        <v>73</v>
      </c>
      <c r="C95" s="12">
        <v>-27</v>
      </c>
      <c r="D95" s="38">
        <v>5.300000000000001</v>
      </c>
      <c r="E95" s="39">
        <v>7</v>
      </c>
      <c r="F95" s="39">
        <v>250</v>
      </c>
      <c r="G95" s="40">
        <v>68</v>
      </c>
      <c r="H95" s="40">
        <v>-35.2</v>
      </c>
      <c r="I95" s="37">
        <v>1376</v>
      </c>
    </row>
    <row r="96" spans="1:9" ht="15" customHeight="1">
      <c r="A96" s="10" t="s">
        <v>98</v>
      </c>
      <c r="B96" s="11">
        <v>50</v>
      </c>
      <c r="C96" s="12">
        <v>-7.4</v>
      </c>
      <c r="D96" s="38">
        <v>5</v>
      </c>
      <c r="E96" s="40">
        <v>1</v>
      </c>
      <c r="F96" s="40">
        <v>-83.3</v>
      </c>
      <c r="G96" s="40">
        <v>50</v>
      </c>
      <c r="H96" s="40">
        <v>-9.1</v>
      </c>
      <c r="I96" s="37">
        <v>1001</v>
      </c>
    </row>
    <row r="97" spans="1:9" ht="15" customHeight="1">
      <c r="A97" s="10" t="s">
        <v>99</v>
      </c>
      <c r="B97" s="15">
        <v>11</v>
      </c>
      <c r="C97" s="13">
        <v>37.5</v>
      </c>
      <c r="D97" s="38">
        <v>5.7</v>
      </c>
      <c r="E97" s="41"/>
      <c r="F97" s="41"/>
      <c r="G97" s="39">
        <v>11</v>
      </c>
      <c r="H97" s="39">
        <v>22.2</v>
      </c>
      <c r="I97" s="37">
        <v>193</v>
      </c>
    </row>
    <row r="98" spans="1:9" ht="15" customHeight="1">
      <c r="A98" s="10" t="s">
        <v>100</v>
      </c>
      <c r="B98" s="11">
        <v>17</v>
      </c>
      <c r="C98" s="12">
        <v>-10.5</v>
      </c>
      <c r="D98" s="38">
        <v>3.7</v>
      </c>
      <c r="E98" s="41"/>
      <c r="F98" s="41"/>
      <c r="G98" s="40">
        <v>19</v>
      </c>
      <c r="H98" s="40">
        <v>-5</v>
      </c>
      <c r="I98" s="37">
        <v>462</v>
      </c>
    </row>
    <row r="99" spans="1:9" ht="15" customHeight="1">
      <c r="A99" s="10" t="s">
        <v>101</v>
      </c>
      <c r="B99" s="11">
        <v>11</v>
      </c>
      <c r="C99" s="12">
        <v>-54.2</v>
      </c>
      <c r="D99" s="38">
        <v>5.6000000000000005</v>
      </c>
      <c r="E99" s="41">
        <v>2</v>
      </c>
      <c r="F99" s="41"/>
      <c r="G99" s="40">
        <v>11</v>
      </c>
      <c r="H99" s="40">
        <v>-56</v>
      </c>
      <c r="I99" s="37">
        <v>197</v>
      </c>
    </row>
    <row r="100" spans="1:9" ht="15" customHeight="1">
      <c r="A100" s="10" t="s">
        <v>102</v>
      </c>
      <c r="B100" s="10"/>
      <c r="C100" s="18"/>
      <c r="D100" s="38" t="s">
        <v>123</v>
      </c>
      <c r="E100" s="41"/>
      <c r="F100" s="41"/>
      <c r="G100" s="41"/>
      <c r="H100" s="41"/>
      <c r="I100" s="37">
        <v>17</v>
      </c>
    </row>
    <row r="101" spans="1:9" ht="15" customHeight="1">
      <c r="A101" s="4" t="s">
        <v>103</v>
      </c>
      <c r="B101" s="5">
        <v>363</v>
      </c>
      <c r="C101" s="6">
        <v>-13.2</v>
      </c>
      <c r="D101" s="34">
        <v>5.1000000000000005</v>
      </c>
      <c r="E101" s="42">
        <v>26</v>
      </c>
      <c r="F101" s="42">
        <v>8.3</v>
      </c>
      <c r="G101" s="36">
        <v>353</v>
      </c>
      <c r="H101" s="36">
        <v>-16.2</v>
      </c>
      <c r="I101" s="37">
        <v>7131</v>
      </c>
    </row>
    <row r="102" spans="1:9" ht="14.25" customHeight="1">
      <c r="A102" s="44"/>
      <c r="B102" s="44"/>
      <c r="C102" s="45"/>
      <c r="D102" s="46" t="s">
        <v>123</v>
      </c>
      <c r="E102" s="47"/>
      <c r="F102" s="48"/>
      <c r="G102" s="48"/>
      <c r="H102" s="48"/>
      <c r="I102" s="49"/>
    </row>
    <row r="103" spans="1:9" ht="14.25" customHeight="1">
      <c r="A103" s="20"/>
      <c r="B103" s="20"/>
      <c r="C103" s="20"/>
      <c r="D103" s="44"/>
      <c r="E103" s="20"/>
      <c r="F103" s="20"/>
      <c r="G103" s="20"/>
      <c r="H103" s="20"/>
      <c r="I103" s="20"/>
    </row>
  </sheetData>
  <sheetProtection/>
  <mergeCells count="5">
    <mergeCell ref="A1:I1"/>
    <mergeCell ref="A2:A3"/>
    <mergeCell ref="B2:D2"/>
    <mergeCell ref="E2:F2"/>
    <mergeCell ref="G2:I2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1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3" width="8.421875" style="0" customWidth="1"/>
    <col min="4" max="4" width="10.00390625" style="0" customWidth="1"/>
    <col min="5" max="5" width="8.421875" style="0" customWidth="1"/>
    <col min="6" max="6" width="10.00390625" style="0" customWidth="1"/>
    <col min="7" max="7" width="8.421875" style="0" customWidth="1"/>
    <col min="8" max="8" width="10.00390625" style="0" customWidth="1"/>
    <col min="9" max="9" width="0.9921875" style="0" customWidth="1"/>
  </cols>
  <sheetData>
    <row r="1" spans="1:9" ht="28.5" customHeight="1">
      <c r="A1" s="51" t="s">
        <v>132</v>
      </c>
      <c r="B1" s="51"/>
      <c r="C1" s="51"/>
      <c r="D1" s="51"/>
      <c r="E1" s="51"/>
      <c r="F1" s="51"/>
      <c r="G1" s="51"/>
      <c r="H1" s="51"/>
      <c r="I1" s="1"/>
    </row>
    <row r="2" spans="1:9" ht="15" customHeight="1">
      <c r="A2" s="52"/>
      <c r="B2" s="52" t="s">
        <v>1</v>
      </c>
      <c r="C2" s="52"/>
      <c r="D2" s="52" t="s">
        <v>2</v>
      </c>
      <c r="E2" s="52"/>
      <c r="F2" s="52" t="s">
        <v>3</v>
      </c>
      <c r="G2" s="52"/>
      <c r="H2" s="53" t="s">
        <v>4</v>
      </c>
      <c r="I2" s="1"/>
    </row>
    <row r="3" spans="1:9" ht="26.25" customHeight="1">
      <c r="A3" s="52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53"/>
      <c r="I3" s="1"/>
    </row>
    <row r="4" spans="1:9" ht="1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1"/>
    </row>
    <row r="5" spans="1:9" ht="15" customHeight="1">
      <c r="A5" s="4" t="s">
        <v>7</v>
      </c>
      <c r="B5" s="16">
        <v>123</v>
      </c>
      <c r="C5" s="7">
        <v>1.7</v>
      </c>
      <c r="D5" s="7">
        <v>389</v>
      </c>
      <c r="E5" s="7">
        <v>5.7</v>
      </c>
      <c r="F5" s="7">
        <v>1052</v>
      </c>
      <c r="G5" s="7">
        <v>4.1</v>
      </c>
      <c r="H5" s="8">
        <f aca="true" t="shared" si="0" ref="H5:H52">IF(D5+F5&lt;&gt;0,D5/(D5+F5)*100,"")</f>
        <v>26.995142262317835</v>
      </c>
      <c r="I5" s="9"/>
    </row>
    <row r="6" spans="1:9" ht="15" customHeight="1">
      <c r="A6" s="10" t="s">
        <v>8</v>
      </c>
      <c r="B6" s="10">
        <v>2</v>
      </c>
      <c r="C6" s="18"/>
      <c r="D6" s="18">
        <v>9</v>
      </c>
      <c r="E6" s="18"/>
      <c r="F6" s="18">
        <v>11</v>
      </c>
      <c r="G6" s="18"/>
      <c r="H6" s="14">
        <f t="shared" si="0"/>
        <v>45</v>
      </c>
      <c r="I6" s="9"/>
    </row>
    <row r="7" spans="1:9" ht="15" customHeight="1">
      <c r="A7" s="10" t="s">
        <v>9</v>
      </c>
      <c r="B7" s="10"/>
      <c r="C7" s="18"/>
      <c r="D7" s="18"/>
      <c r="E7" s="18"/>
      <c r="F7" s="18"/>
      <c r="G7" s="18"/>
      <c r="H7" s="14">
        <f t="shared" si="0"/>
      </c>
      <c r="I7" s="9"/>
    </row>
    <row r="8" spans="1:9" ht="15" customHeight="1">
      <c r="A8" s="10" t="s">
        <v>10</v>
      </c>
      <c r="B8" s="15">
        <v>5</v>
      </c>
      <c r="C8" s="13">
        <v>150</v>
      </c>
      <c r="D8" s="13">
        <v>13</v>
      </c>
      <c r="E8" s="13">
        <v>62.5</v>
      </c>
      <c r="F8" s="13">
        <v>30</v>
      </c>
      <c r="G8" s="13">
        <v>172.7</v>
      </c>
      <c r="H8" s="14">
        <f t="shared" si="0"/>
        <v>30.23255813953488</v>
      </c>
      <c r="I8" s="9"/>
    </row>
    <row r="9" spans="1:9" ht="15" customHeight="1">
      <c r="A9" s="10" t="s">
        <v>11</v>
      </c>
      <c r="B9" s="10">
        <v>1</v>
      </c>
      <c r="C9" s="18"/>
      <c r="D9" s="18">
        <v>5</v>
      </c>
      <c r="E9" s="18"/>
      <c r="F9" s="18">
        <v>12</v>
      </c>
      <c r="G9" s="18"/>
      <c r="H9" s="14">
        <f t="shared" si="0"/>
        <v>29.411764705882355</v>
      </c>
      <c r="I9" s="9"/>
    </row>
    <row r="10" spans="1:9" ht="15" customHeight="1">
      <c r="A10" s="10" t="s">
        <v>12</v>
      </c>
      <c r="B10" s="10">
        <v>2</v>
      </c>
      <c r="C10" s="18" t="s">
        <v>40</v>
      </c>
      <c r="D10" s="18">
        <v>6</v>
      </c>
      <c r="E10" s="18" t="s">
        <v>40</v>
      </c>
      <c r="F10" s="13">
        <v>18</v>
      </c>
      <c r="G10" s="13">
        <v>63.6</v>
      </c>
      <c r="H10" s="14">
        <f t="shared" si="0"/>
        <v>25</v>
      </c>
      <c r="I10" s="9"/>
    </row>
    <row r="11" spans="1:9" ht="15" customHeight="1">
      <c r="A11" s="10" t="s">
        <v>13</v>
      </c>
      <c r="B11" s="11">
        <v>1</v>
      </c>
      <c r="C11" s="12">
        <v>-50</v>
      </c>
      <c r="D11" s="13">
        <v>5</v>
      </c>
      <c r="E11" s="13">
        <v>66.7</v>
      </c>
      <c r="F11" s="18"/>
      <c r="G11" s="18"/>
      <c r="H11" s="14">
        <f t="shared" si="0"/>
        <v>100</v>
      </c>
      <c r="I11" s="9"/>
    </row>
    <row r="12" spans="1:9" ht="15" customHeight="1">
      <c r="A12" s="10" t="s">
        <v>14</v>
      </c>
      <c r="B12" s="10"/>
      <c r="C12" s="18"/>
      <c r="D12" s="18"/>
      <c r="E12" s="18"/>
      <c r="F12" s="18"/>
      <c r="G12" s="18"/>
      <c r="H12" s="14">
        <f t="shared" si="0"/>
      </c>
      <c r="I12" s="9"/>
    </row>
    <row r="13" spans="1:9" ht="15" customHeight="1">
      <c r="A13" s="10" t="s">
        <v>15</v>
      </c>
      <c r="B13" s="10"/>
      <c r="C13" s="18"/>
      <c r="D13" s="18"/>
      <c r="E13" s="18"/>
      <c r="F13" s="18"/>
      <c r="G13" s="18"/>
      <c r="H13" s="14">
        <f t="shared" si="0"/>
      </c>
      <c r="I13" s="9"/>
    </row>
    <row r="14" spans="1:9" ht="15" customHeight="1">
      <c r="A14" s="10" t="s">
        <v>16</v>
      </c>
      <c r="B14" s="10"/>
      <c r="C14" s="18"/>
      <c r="D14" s="18"/>
      <c r="E14" s="18"/>
      <c r="F14" s="18"/>
      <c r="G14" s="18"/>
      <c r="H14" s="14">
        <f t="shared" si="0"/>
      </c>
      <c r="I14" s="9"/>
    </row>
    <row r="15" spans="1:9" ht="15" customHeight="1">
      <c r="A15" s="10" t="s">
        <v>17</v>
      </c>
      <c r="B15" s="11">
        <v>1</v>
      </c>
      <c r="C15" s="12">
        <v>-75</v>
      </c>
      <c r="D15" s="18"/>
      <c r="E15" s="18"/>
      <c r="F15" s="12">
        <v>15</v>
      </c>
      <c r="G15" s="12">
        <v>-80.5</v>
      </c>
      <c r="H15" s="14">
        <f t="shared" si="0"/>
        <v>0</v>
      </c>
      <c r="I15" s="9"/>
    </row>
    <row r="16" spans="1:9" ht="15" customHeight="1">
      <c r="A16" s="10" t="s">
        <v>18</v>
      </c>
      <c r="B16" s="11">
        <v>3</v>
      </c>
      <c r="C16" s="12">
        <v>-25</v>
      </c>
      <c r="D16" s="12">
        <v>6</v>
      </c>
      <c r="E16" s="12">
        <v>-45.5</v>
      </c>
      <c r="F16" s="13">
        <v>51</v>
      </c>
      <c r="G16" s="13">
        <v>15.9</v>
      </c>
      <c r="H16" s="14">
        <f t="shared" si="0"/>
        <v>10.526315789473683</v>
      </c>
      <c r="I16" s="9"/>
    </row>
    <row r="17" spans="1:9" ht="15" customHeight="1">
      <c r="A17" s="10" t="s">
        <v>19</v>
      </c>
      <c r="B17" s="15">
        <v>2</v>
      </c>
      <c r="C17" s="13">
        <v>100</v>
      </c>
      <c r="D17" s="18">
        <v>9</v>
      </c>
      <c r="E17" s="18"/>
      <c r="F17" s="12">
        <v>9</v>
      </c>
      <c r="G17" s="12">
        <v>-30.8</v>
      </c>
      <c r="H17" s="14">
        <f t="shared" si="0"/>
        <v>50</v>
      </c>
      <c r="I17" s="9"/>
    </row>
    <row r="18" spans="1:9" ht="15" customHeight="1">
      <c r="A18" s="10" t="s">
        <v>20</v>
      </c>
      <c r="B18" s="10">
        <v>1</v>
      </c>
      <c r="C18" s="18"/>
      <c r="D18" s="18">
        <v>1</v>
      </c>
      <c r="E18" s="18"/>
      <c r="F18" s="18">
        <v>9</v>
      </c>
      <c r="G18" s="18"/>
      <c r="H18" s="14">
        <f t="shared" si="0"/>
        <v>10</v>
      </c>
      <c r="I18" s="9"/>
    </row>
    <row r="19" spans="1:9" ht="15" customHeight="1">
      <c r="A19" s="10" t="s">
        <v>21</v>
      </c>
      <c r="B19" s="15">
        <v>2</v>
      </c>
      <c r="C19" s="13">
        <v>100</v>
      </c>
      <c r="D19" s="13">
        <v>9</v>
      </c>
      <c r="E19" s="13">
        <v>125</v>
      </c>
      <c r="F19" s="13">
        <v>7</v>
      </c>
      <c r="G19" s="13">
        <v>16.7</v>
      </c>
      <c r="H19" s="14">
        <f t="shared" si="0"/>
        <v>56.25</v>
      </c>
      <c r="I19" s="9"/>
    </row>
    <row r="20" spans="1:9" ht="15" customHeight="1">
      <c r="A20" s="10" t="s">
        <v>22</v>
      </c>
      <c r="B20" s="10">
        <v>1</v>
      </c>
      <c r="C20" s="18"/>
      <c r="D20" s="18">
        <v>5</v>
      </c>
      <c r="E20" s="18"/>
      <c r="F20" s="18"/>
      <c r="G20" s="18"/>
      <c r="H20" s="14">
        <f t="shared" si="0"/>
        <v>100</v>
      </c>
      <c r="I20" s="9"/>
    </row>
    <row r="21" spans="1:9" ht="15" customHeight="1">
      <c r="A21" s="10" t="s">
        <v>23</v>
      </c>
      <c r="B21" s="15">
        <v>2</v>
      </c>
      <c r="C21" s="13">
        <v>100</v>
      </c>
      <c r="D21" s="13">
        <v>6</v>
      </c>
      <c r="E21" s="13">
        <v>50</v>
      </c>
      <c r="F21" s="13">
        <v>14</v>
      </c>
      <c r="G21" s="13">
        <v>16.7</v>
      </c>
      <c r="H21" s="14">
        <f t="shared" si="0"/>
        <v>30</v>
      </c>
      <c r="I21" s="9"/>
    </row>
    <row r="22" spans="1:9" ht="15" customHeight="1">
      <c r="A22" s="10" t="s">
        <v>24</v>
      </c>
      <c r="B22" s="10">
        <v>2</v>
      </c>
      <c r="C22" s="18" t="s">
        <v>40</v>
      </c>
      <c r="D22" s="18">
        <v>1</v>
      </c>
      <c r="E22" s="18"/>
      <c r="F22" s="13">
        <v>28</v>
      </c>
      <c r="G22" s="13">
        <v>33.3</v>
      </c>
      <c r="H22" s="14">
        <f t="shared" si="0"/>
        <v>3.4482758620689653</v>
      </c>
      <c r="I22" s="9"/>
    </row>
    <row r="23" spans="1:9" ht="15" customHeight="1">
      <c r="A23" s="10" t="s">
        <v>25</v>
      </c>
      <c r="B23" s="11">
        <v>1</v>
      </c>
      <c r="C23" s="12">
        <v>-50</v>
      </c>
      <c r="D23" s="12">
        <v>1</v>
      </c>
      <c r="E23" s="12">
        <v>-93.3</v>
      </c>
      <c r="F23" s="13">
        <v>11</v>
      </c>
      <c r="G23" s="13">
        <v>266.7</v>
      </c>
      <c r="H23" s="14">
        <f t="shared" si="0"/>
        <v>8.333333333333332</v>
      </c>
      <c r="I23" s="9"/>
    </row>
    <row r="24" spans="1:9" ht="15" customHeight="1">
      <c r="A24" s="4" t="s">
        <v>26</v>
      </c>
      <c r="B24" s="16">
        <v>26</v>
      </c>
      <c r="C24" s="7">
        <v>8.3</v>
      </c>
      <c r="D24" s="7">
        <v>76</v>
      </c>
      <c r="E24" s="7">
        <v>1.3</v>
      </c>
      <c r="F24" s="6">
        <v>215</v>
      </c>
      <c r="G24" s="6">
        <v>-26.4</v>
      </c>
      <c r="H24" s="8">
        <f t="shared" si="0"/>
        <v>26.11683848797251</v>
      </c>
      <c r="I24" s="9"/>
    </row>
    <row r="25" spans="1:9" ht="15" customHeight="1">
      <c r="A25" s="10" t="s">
        <v>27</v>
      </c>
      <c r="B25" s="10"/>
      <c r="C25" s="18"/>
      <c r="D25" s="18"/>
      <c r="E25" s="18"/>
      <c r="F25" s="18"/>
      <c r="G25" s="18"/>
      <c r="H25" s="14">
        <f t="shared" si="0"/>
      </c>
      <c r="I25" s="9"/>
    </row>
    <row r="26" spans="1:9" ht="15" customHeight="1">
      <c r="A26" s="10" t="s">
        <v>28</v>
      </c>
      <c r="B26" s="10">
        <v>5</v>
      </c>
      <c r="C26" s="18"/>
      <c r="D26" s="18">
        <v>16</v>
      </c>
      <c r="E26" s="18"/>
      <c r="F26" s="18">
        <v>52</v>
      </c>
      <c r="G26" s="18"/>
      <c r="H26" s="14">
        <f t="shared" si="0"/>
        <v>23.52941176470588</v>
      </c>
      <c r="I26" s="9"/>
    </row>
    <row r="27" spans="1:9" ht="15" customHeight="1">
      <c r="A27" s="10" t="s">
        <v>29</v>
      </c>
      <c r="B27" s="10"/>
      <c r="C27" s="18"/>
      <c r="D27" s="18"/>
      <c r="E27" s="18"/>
      <c r="F27" s="18"/>
      <c r="G27" s="18"/>
      <c r="H27" s="14">
        <f t="shared" si="0"/>
      </c>
      <c r="I27" s="9"/>
    </row>
    <row r="28" spans="1:9" ht="15" customHeight="1">
      <c r="A28" s="10" t="s">
        <v>30</v>
      </c>
      <c r="B28" s="11">
        <v>1</v>
      </c>
      <c r="C28" s="12">
        <v>-66.7</v>
      </c>
      <c r="D28" s="12">
        <v>3</v>
      </c>
      <c r="E28" s="12">
        <v>-72.7</v>
      </c>
      <c r="F28" s="12">
        <v>10</v>
      </c>
      <c r="G28" s="12">
        <v>-70.6</v>
      </c>
      <c r="H28" s="14">
        <f t="shared" si="0"/>
        <v>23.076923076923077</v>
      </c>
      <c r="I28" s="9"/>
    </row>
    <row r="29" spans="1:9" ht="15" customHeight="1">
      <c r="A29" s="10" t="s">
        <v>31</v>
      </c>
      <c r="B29" s="10">
        <v>1</v>
      </c>
      <c r="C29" s="18" t="s">
        <v>40</v>
      </c>
      <c r="D29" s="18"/>
      <c r="E29" s="18"/>
      <c r="F29" s="13">
        <v>26</v>
      </c>
      <c r="G29" s="13">
        <v>188.9</v>
      </c>
      <c r="H29" s="14">
        <f t="shared" si="0"/>
        <v>0</v>
      </c>
      <c r="I29" s="9"/>
    </row>
    <row r="30" spans="1:9" ht="15" customHeight="1">
      <c r="A30" s="10" t="s">
        <v>32</v>
      </c>
      <c r="B30" s="15">
        <v>10</v>
      </c>
      <c r="C30" s="13">
        <v>150</v>
      </c>
      <c r="D30" s="13">
        <v>24</v>
      </c>
      <c r="E30" s="13">
        <v>50</v>
      </c>
      <c r="F30" s="13">
        <v>119</v>
      </c>
      <c r="G30" s="13">
        <v>643.8</v>
      </c>
      <c r="H30" s="14">
        <f t="shared" si="0"/>
        <v>16.783216783216783</v>
      </c>
      <c r="I30" s="9"/>
    </row>
    <row r="31" spans="1:9" ht="15" customHeight="1">
      <c r="A31" s="10" t="s">
        <v>33</v>
      </c>
      <c r="B31" s="15">
        <v>6</v>
      </c>
      <c r="C31" s="13">
        <v>500</v>
      </c>
      <c r="D31" s="13">
        <v>16</v>
      </c>
      <c r="E31" s="13">
        <v>220</v>
      </c>
      <c r="F31" s="13">
        <v>63</v>
      </c>
      <c r="G31" s="13">
        <v>2000</v>
      </c>
      <c r="H31" s="14">
        <f t="shared" si="0"/>
        <v>20.253164556962027</v>
      </c>
      <c r="I31" s="9"/>
    </row>
    <row r="32" spans="1:9" ht="15" customHeight="1">
      <c r="A32" s="10" t="s">
        <v>34</v>
      </c>
      <c r="B32" s="15">
        <v>4</v>
      </c>
      <c r="C32" s="13">
        <v>33.3</v>
      </c>
      <c r="D32" s="12">
        <v>8</v>
      </c>
      <c r="E32" s="12">
        <v>-27.3</v>
      </c>
      <c r="F32" s="13">
        <v>56</v>
      </c>
      <c r="G32" s="13">
        <v>330.8</v>
      </c>
      <c r="H32" s="14">
        <f t="shared" si="0"/>
        <v>12.5</v>
      </c>
      <c r="I32" s="9"/>
    </row>
    <row r="33" spans="1:9" ht="15" customHeight="1">
      <c r="A33" s="10" t="s">
        <v>35</v>
      </c>
      <c r="B33" s="10">
        <v>1</v>
      </c>
      <c r="C33" s="18" t="s">
        <v>40</v>
      </c>
      <c r="D33" s="18"/>
      <c r="E33" s="18"/>
      <c r="F33" s="12">
        <v>10</v>
      </c>
      <c r="G33" s="12">
        <v>-9.1</v>
      </c>
      <c r="H33" s="14">
        <f t="shared" si="0"/>
        <v>0</v>
      </c>
      <c r="I33" s="9"/>
    </row>
    <row r="34" spans="1:9" ht="15" customHeight="1">
      <c r="A34" s="10" t="s">
        <v>36</v>
      </c>
      <c r="B34" s="10">
        <v>1</v>
      </c>
      <c r="C34" s="18" t="s">
        <v>40</v>
      </c>
      <c r="D34" s="18">
        <v>5</v>
      </c>
      <c r="E34" s="18"/>
      <c r="F34" s="12">
        <v>1</v>
      </c>
      <c r="G34" s="12">
        <v>-93.3</v>
      </c>
      <c r="H34" s="14">
        <f t="shared" si="0"/>
        <v>83.33333333333334</v>
      </c>
      <c r="I34" s="9"/>
    </row>
    <row r="35" spans="1:9" ht="15" customHeight="1">
      <c r="A35" s="10" t="s">
        <v>37</v>
      </c>
      <c r="B35" s="10">
        <v>1</v>
      </c>
      <c r="C35" s="18" t="s">
        <v>40</v>
      </c>
      <c r="D35" s="18">
        <v>3</v>
      </c>
      <c r="E35" s="18"/>
      <c r="F35" s="12">
        <v>12</v>
      </c>
      <c r="G35" s="12">
        <v>-14.3</v>
      </c>
      <c r="H35" s="14">
        <f t="shared" si="0"/>
        <v>20</v>
      </c>
      <c r="I35" s="9"/>
    </row>
    <row r="36" spans="1:9" ht="15" customHeight="1">
      <c r="A36" s="10" t="s">
        <v>38</v>
      </c>
      <c r="B36" s="10"/>
      <c r="C36" s="18"/>
      <c r="D36" s="18"/>
      <c r="E36" s="18"/>
      <c r="F36" s="18"/>
      <c r="G36" s="18"/>
      <c r="H36" s="14">
        <f t="shared" si="0"/>
      </c>
      <c r="I36" s="9"/>
    </row>
    <row r="37" spans="1:9" ht="15" customHeight="1">
      <c r="A37" s="4" t="s">
        <v>39</v>
      </c>
      <c r="B37" s="16">
        <v>20</v>
      </c>
      <c r="C37" s="7">
        <v>66.7</v>
      </c>
      <c r="D37" s="7">
        <v>51</v>
      </c>
      <c r="E37" s="7">
        <v>75.9</v>
      </c>
      <c r="F37" s="7">
        <v>230</v>
      </c>
      <c r="G37" s="7">
        <v>107.2</v>
      </c>
      <c r="H37" s="8">
        <f t="shared" si="0"/>
        <v>18.14946619217082</v>
      </c>
      <c r="I37" s="9"/>
    </row>
    <row r="38" spans="1:9" ht="15" customHeight="1">
      <c r="A38" s="10" t="s">
        <v>41</v>
      </c>
      <c r="B38" s="10"/>
      <c r="C38" s="18"/>
      <c r="D38" s="18"/>
      <c r="E38" s="18"/>
      <c r="F38" s="18"/>
      <c r="G38" s="18"/>
      <c r="H38" s="14">
        <f t="shared" si="0"/>
      </c>
      <c r="I38" s="9"/>
    </row>
    <row r="39" spans="1:9" ht="15" customHeight="1">
      <c r="A39" s="10" t="s">
        <v>42</v>
      </c>
      <c r="B39" s="10">
        <v>3</v>
      </c>
      <c r="C39" s="18" t="s">
        <v>40</v>
      </c>
      <c r="D39" s="13">
        <v>10</v>
      </c>
      <c r="E39" s="13">
        <v>25</v>
      </c>
      <c r="F39" s="12">
        <v>13</v>
      </c>
      <c r="G39" s="12">
        <v>-23.5</v>
      </c>
      <c r="H39" s="14">
        <f t="shared" si="0"/>
        <v>43.47826086956522</v>
      </c>
      <c r="I39" s="9"/>
    </row>
    <row r="40" spans="1:9" ht="15" customHeight="1">
      <c r="A40" s="10" t="s">
        <v>43</v>
      </c>
      <c r="B40" s="15">
        <v>2</v>
      </c>
      <c r="C40" s="13">
        <v>100</v>
      </c>
      <c r="D40" s="13">
        <v>6</v>
      </c>
      <c r="E40" s="13">
        <v>20</v>
      </c>
      <c r="F40" s="13">
        <v>15</v>
      </c>
      <c r="G40" s="13">
        <v>1400</v>
      </c>
      <c r="H40" s="14">
        <f t="shared" si="0"/>
        <v>28.57142857142857</v>
      </c>
      <c r="I40" s="9"/>
    </row>
    <row r="41" spans="1:9" ht="15" customHeight="1">
      <c r="A41" s="10" t="s">
        <v>44</v>
      </c>
      <c r="B41" s="10"/>
      <c r="C41" s="18"/>
      <c r="D41" s="18"/>
      <c r="E41" s="18"/>
      <c r="F41" s="18"/>
      <c r="G41" s="18"/>
      <c r="H41" s="14">
        <f t="shared" si="0"/>
      </c>
      <c r="I41" s="9"/>
    </row>
    <row r="42" spans="1:9" ht="15" customHeight="1">
      <c r="A42" s="10" t="s">
        <v>45</v>
      </c>
      <c r="B42" s="11">
        <v>1</v>
      </c>
      <c r="C42" s="12">
        <v>-80</v>
      </c>
      <c r="D42" s="12">
        <v>5</v>
      </c>
      <c r="E42" s="12">
        <v>-70.6</v>
      </c>
      <c r="F42" s="12">
        <v>1</v>
      </c>
      <c r="G42" s="12">
        <v>-97.6</v>
      </c>
      <c r="H42" s="14">
        <f t="shared" si="0"/>
        <v>83.33333333333334</v>
      </c>
      <c r="I42" s="9"/>
    </row>
    <row r="43" spans="1:9" ht="15" customHeight="1">
      <c r="A43" s="10" t="s">
        <v>46</v>
      </c>
      <c r="B43" s="15">
        <v>4</v>
      </c>
      <c r="C43" s="13">
        <v>100</v>
      </c>
      <c r="D43" s="13">
        <v>13</v>
      </c>
      <c r="E43" s="13">
        <v>160</v>
      </c>
      <c r="F43" s="13">
        <v>40</v>
      </c>
      <c r="G43" s="13">
        <v>263.6</v>
      </c>
      <c r="H43" s="14">
        <f t="shared" si="0"/>
        <v>24.528301886792452</v>
      </c>
      <c r="I43" s="9"/>
    </row>
    <row r="44" spans="1:9" ht="15" customHeight="1">
      <c r="A44" s="4" t="s">
        <v>47</v>
      </c>
      <c r="B44" s="5">
        <v>10</v>
      </c>
      <c r="C44" s="6">
        <v>-23.1</v>
      </c>
      <c r="D44" s="6">
        <v>34</v>
      </c>
      <c r="E44" s="6">
        <v>-26.1</v>
      </c>
      <c r="F44" s="6">
        <v>69</v>
      </c>
      <c r="G44" s="6">
        <v>-4.2</v>
      </c>
      <c r="H44" s="8">
        <f t="shared" si="0"/>
        <v>33.00970873786408</v>
      </c>
      <c r="I44" s="9"/>
    </row>
    <row r="45" spans="1:9" ht="15" customHeight="1">
      <c r="A45" s="10" t="s">
        <v>48</v>
      </c>
      <c r="B45" s="15">
        <v>4</v>
      </c>
      <c r="C45" s="13">
        <v>300</v>
      </c>
      <c r="D45" s="13">
        <v>18</v>
      </c>
      <c r="E45" s="13">
        <v>260</v>
      </c>
      <c r="F45" s="18">
        <v>24</v>
      </c>
      <c r="G45" s="18"/>
      <c r="H45" s="14">
        <f t="shared" si="0"/>
        <v>42.857142857142854</v>
      </c>
      <c r="I45" s="9"/>
    </row>
    <row r="46" spans="1:9" ht="15" customHeight="1">
      <c r="A46" s="10" t="s">
        <v>49</v>
      </c>
      <c r="B46" s="10">
        <v>1</v>
      </c>
      <c r="C46" s="18"/>
      <c r="D46" s="18">
        <v>5</v>
      </c>
      <c r="E46" s="18"/>
      <c r="F46" s="18">
        <v>4</v>
      </c>
      <c r="G46" s="18"/>
      <c r="H46" s="14">
        <f t="shared" si="0"/>
        <v>55.55555555555556</v>
      </c>
      <c r="I46" s="9"/>
    </row>
    <row r="47" spans="1:9" ht="15" customHeight="1">
      <c r="A47" s="10" t="s">
        <v>50</v>
      </c>
      <c r="B47" s="10">
        <v>3</v>
      </c>
      <c r="C47" s="18"/>
      <c r="D47" s="18">
        <v>9</v>
      </c>
      <c r="E47" s="18"/>
      <c r="F47" s="18">
        <v>30</v>
      </c>
      <c r="G47" s="18"/>
      <c r="H47" s="14">
        <f t="shared" si="0"/>
        <v>23.076923076923077</v>
      </c>
      <c r="I47" s="9"/>
    </row>
    <row r="48" spans="1:9" ht="15" customHeight="1">
      <c r="A48" s="10" t="s">
        <v>51</v>
      </c>
      <c r="B48" s="10">
        <v>2</v>
      </c>
      <c r="C48" s="18"/>
      <c r="D48" s="18">
        <v>14</v>
      </c>
      <c r="E48" s="18"/>
      <c r="F48" s="18">
        <v>5</v>
      </c>
      <c r="G48" s="18"/>
      <c r="H48" s="14">
        <f t="shared" si="0"/>
        <v>73.68421052631578</v>
      </c>
      <c r="I48" s="9"/>
    </row>
    <row r="49" spans="1:9" ht="15" customHeight="1">
      <c r="A49" s="10" t="s">
        <v>52</v>
      </c>
      <c r="B49" s="10">
        <v>1</v>
      </c>
      <c r="C49" s="18"/>
      <c r="D49" s="18"/>
      <c r="E49" s="18"/>
      <c r="F49" s="18">
        <v>12</v>
      </c>
      <c r="G49" s="18"/>
      <c r="H49" s="14">
        <f t="shared" si="0"/>
        <v>0</v>
      </c>
      <c r="I49" s="9"/>
    </row>
    <row r="50" spans="1:9" ht="15" customHeight="1">
      <c r="A50" s="10" t="s">
        <v>53</v>
      </c>
      <c r="B50" s="10"/>
      <c r="C50" s="18"/>
      <c r="D50" s="18"/>
      <c r="E50" s="18"/>
      <c r="F50" s="18"/>
      <c r="G50" s="18"/>
      <c r="H50" s="14">
        <f t="shared" si="0"/>
      </c>
      <c r="I50" s="9"/>
    </row>
    <row r="51" spans="1:9" ht="15" customHeight="1">
      <c r="A51" s="10" t="s">
        <v>54</v>
      </c>
      <c r="B51" s="10">
        <v>3</v>
      </c>
      <c r="C51" s="18" t="s">
        <v>40</v>
      </c>
      <c r="D51" s="12">
        <v>6</v>
      </c>
      <c r="E51" s="12">
        <v>-50</v>
      </c>
      <c r="F51" s="13">
        <v>28</v>
      </c>
      <c r="G51" s="13">
        <v>40</v>
      </c>
      <c r="H51" s="14">
        <f t="shared" si="0"/>
        <v>17.647058823529413</v>
      </c>
      <c r="I51" s="9"/>
    </row>
    <row r="52" spans="1:9" ht="15" customHeight="1">
      <c r="A52" s="4" t="s">
        <v>55</v>
      </c>
      <c r="B52" s="16">
        <v>14</v>
      </c>
      <c r="C52" s="7">
        <v>250</v>
      </c>
      <c r="D52" s="7">
        <v>52</v>
      </c>
      <c r="E52" s="7">
        <v>205.9</v>
      </c>
      <c r="F52" s="7">
        <v>103</v>
      </c>
      <c r="G52" s="7">
        <v>415</v>
      </c>
      <c r="H52" s="8">
        <f t="shared" si="0"/>
        <v>33.5483870967742</v>
      </c>
      <c r="I52" s="9"/>
    </row>
    <row r="53" spans="1:9" ht="15" customHeight="1">
      <c r="A53" s="3">
        <v>1</v>
      </c>
      <c r="B53" s="3">
        <v>2</v>
      </c>
      <c r="C53" s="19">
        <v>3</v>
      </c>
      <c r="D53" s="19">
        <v>4</v>
      </c>
      <c r="E53" s="19">
        <v>5</v>
      </c>
      <c r="F53" s="19">
        <v>6</v>
      </c>
      <c r="G53" s="19">
        <v>7</v>
      </c>
      <c r="H53" s="19">
        <v>8</v>
      </c>
      <c r="I53" s="9"/>
    </row>
    <row r="54" spans="1:9" ht="15" customHeight="1">
      <c r="A54" s="10" t="s">
        <v>56</v>
      </c>
      <c r="B54" s="10"/>
      <c r="C54" s="18"/>
      <c r="D54" s="18"/>
      <c r="E54" s="18"/>
      <c r="F54" s="18"/>
      <c r="G54" s="18"/>
      <c r="H54" s="14">
        <f aca="true" t="shared" si="1" ref="H54:H101">IF(D54+F54&lt;&gt;0,D54/(D54+F54)*100,"")</f>
      </c>
      <c r="I54" s="9"/>
    </row>
    <row r="55" spans="1:9" ht="15" customHeight="1">
      <c r="A55" s="10" t="s">
        <v>57</v>
      </c>
      <c r="B55" s="10"/>
      <c r="C55" s="18"/>
      <c r="D55" s="18"/>
      <c r="E55" s="18"/>
      <c r="F55" s="18"/>
      <c r="G55" s="18"/>
      <c r="H55" s="14">
        <f t="shared" si="1"/>
      </c>
      <c r="I55" s="9"/>
    </row>
    <row r="56" spans="1:9" ht="15" customHeight="1">
      <c r="A56" s="4" t="s">
        <v>58</v>
      </c>
      <c r="B56" s="4"/>
      <c r="C56" s="17"/>
      <c r="D56" s="17"/>
      <c r="E56" s="17"/>
      <c r="F56" s="17"/>
      <c r="G56" s="17"/>
      <c r="H56" s="8">
        <f t="shared" si="1"/>
      </c>
      <c r="I56" s="9"/>
    </row>
    <row r="57" spans="1:9" ht="15" customHeight="1">
      <c r="A57" s="10" t="s">
        <v>59</v>
      </c>
      <c r="B57" s="11">
        <v>2</v>
      </c>
      <c r="C57" s="12">
        <v>-60</v>
      </c>
      <c r="D57" s="18">
        <v>7</v>
      </c>
      <c r="E57" s="18" t="s">
        <v>40</v>
      </c>
      <c r="F57" s="12">
        <v>13</v>
      </c>
      <c r="G57" s="12">
        <v>-73.5</v>
      </c>
      <c r="H57" s="14">
        <f t="shared" si="1"/>
        <v>35</v>
      </c>
      <c r="I57" s="9"/>
    </row>
    <row r="58" spans="1:9" ht="15" customHeight="1">
      <c r="A58" s="10" t="s">
        <v>60</v>
      </c>
      <c r="B58" s="15">
        <v>3</v>
      </c>
      <c r="C58" s="13">
        <v>200</v>
      </c>
      <c r="D58" s="13">
        <v>9</v>
      </c>
      <c r="E58" s="13">
        <v>50</v>
      </c>
      <c r="F58" s="13">
        <v>22</v>
      </c>
      <c r="G58" s="13">
        <v>633.3</v>
      </c>
      <c r="H58" s="14">
        <f t="shared" si="1"/>
        <v>29.03225806451613</v>
      </c>
      <c r="I58" s="9"/>
    </row>
    <row r="59" spans="1:9" ht="15" customHeight="1">
      <c r="A59" s="10" t="s">
        <v>61</v>
      </c>
      <c r="B59" s="10">
        <v>1</v>
      </c>
      <c r="C59" s="18"/>
      <c r="D59" s="18">
        <v>2</v>
      </c>
      <c r="E59" s="18"/>
      <c r="F59" s="18">
        <v>8</v>
      </c>
      <c r="G59" s="18"/>
      <c r="H59" s="14">
        <f t="shared" si="1"/>
        <v>20</v>
      </c>
      <c r="I59" s="9"/>
    </row>
    <row r="60" spans="1:9" ht="15" customHeight="1">
      <c r="A60" s="10" t="s">
        <v>62</v>
      </c>
      <c r="B60" s="10">
        <v>4</v>
      </c>
      <c r="C60" s="18" t="s">
        <v>40</v>
      </c>
      <c r="D60" s="13">
        <v>14</v>
      </c>
      <c r="E60" s="13">
        <v>7.7</v>
      </c>
      <c r="F60" s="13">
        <v>23</v>
      </c>
      <c r="G60" s="13">
        <v>9.5</v>
      </c>
      <c r="H60" s="14">
        <f t="shared" si="1"/>
        <v>37.83783783783784</v>
      </c>
      <c r="I60" s="9"/>
    </row>
    <row r="61" spans="1:9" ht="15" customHeight="1">
      <c r="A61" s="10" t="s">
        <v>63</v>
      </c>
      <c r="B61" s="10"/>
      <c r="C61" s="18"/>
      <c r="D61" s="18"/>
      <c r="E61" s="18"/>
      <c r="F61" s="18"/>
      <c r="G61" s="18"/>
      <c r="H61" s="14">
        <f t="shared" si="1"/>
      </c>
      <c r="I61" s="9"/>
    </row>
    <row r="62" spans="1:9" ht="15" customHeight="1">
      <c r="A62" s="10" t="s">
        <v>64</v>
      </c>
      <c r="B62" s="10">
        <v>1</v>
      </c>
      <c r="C62" s="18"/>
      <c r="D62" s="18">
        <v>5</v>
      </c>
      <c r="E62" s="18"/>
      <c r="F62" s="18">
        <v>1</v>
      </c>
      <c r="G62" s="18"/>
      <c r="H62" s="14">
        <f t="shared" si="1"/>
        <v>83.33333333333334</v>
      </c>
      <c r="I62" s="9"/>
    </row>
    <row r="63" spans="1:9" ht="15" customHeight="1">
      <c r="A63" s="10" t="s">
        <v>65</v>
      </c>
      <c r="B63" s="11">
        <v>1</v>
      </c>
      <c r="C63" s="12">
        <v>-50</v>
      </c>
      <c r="D63" s="12">
        <v>3</v>
      </c>
      <c r="E63" s="12">
        <v>-40</v>
      </c>
      <c r="F63" s="12">
        <v>8</v>
      </c>
      <c r="G63" s="12">
        <v>-46.7</v>
      </c>
      <c r="H63" s="14">
        <f t="shared" si="1"/>
        <v>27.27272727272727</v>
      </c>
      <c r="I63" s="9"/>
    </row>
    <row r="64" spans="1:9" ht="15" customHeight="1">
      <c r="A64" s="10" t="s">
        <v>66</v>
      </c>
      <c r="B64" s="10"/>
      <c r="C64" s="18"/>
      <c r="D64" s="18"/>
      <c r="E64" s="18"/>
      <c r="F64" s="18"/>
      <c r="G64" s="18"/>
      <c r="H64" s="14">
        <f t="shared" si="1"/>
      </c>
      <c r="I64" s="9"/>
    </row>
    <row r="65" spans="1:9" ht="15" customHeight="1">
      <c r="A65" s="10" t="s">
        <v>67</v>
      </c>
      <c r="B65" s="15">
        <v>8</v>
      </c>
      <c r="C65" s="13">
        <v>100</v>
      </c>
      <c r="D65" s="13">
        <v>15</v>
      </c>
      <c r="E65" s="13">
        <v>50</v>
      </c>
      <c r="F65" s="13">
        <v>88</v>
      </c>
      <c r="G65" s="13">
        <v>203.4</v>
      </c>
      <c r="H65" s="14">
        <f t="shared" si="1"/>
        <v>14.563106796116504</v>
      </c>
      <c r="I65" s="9"/>
    </row>
    <row r="66" spans="1:9" ht="15" customHeight="1">
      <c r="A66" s="10" t="s">
        <v>68</v>
      </c>
      <c r="B66" s="11">
        <v>1</v>
      </c>
      <c r="C66" s="12">
        <v>-80</v>
      </c>
      <c r="D66" s="12">
        <v>4</v>
      </c>
      <c r="E66" s="12">
        <v>-81.8</v>
      </c>
      <c r="F66" s="12">
        <v>6</v>
      </c>
      <c r="G66" s="12">
        <v>-70</v>
      </c>
      <c r="H66" s="14">
        <f t="shared" si="1"/>
        <v>40</v>
      </c>
      <c r="I66" s="9"/>
    </row>
    <row r="67" spans="1:9" ht="15" customHeight="1">
      <c r="A67" s="10" t="s">
        <v>69</v>
      </c>
      <c r="B67" s="11">
        <v>2</v>
      </c>
      <c r="C67" s="12">
        <v>-33.3</v>
      </c>
      <c r="D67" s="12">
        <v>15</v>
      </c>
      <c r="E67" s="12">
        <v>-25</v>
      </c>
      <c r="F67" s="13">
        <v>27</v>
      </c>
      <c r="G67" s="13">
        <v>107.7</v>
      </c>
      <c r="H67" s="14">
        <f t="shared" si="1"/>
        <v>35.714285714285715</v>
      </c>
      <c r="I67" s="9"/>
    </row>
    <row r="68" spans="1:9" ht="15" customHeight="1">
      <c r="A68" s="10" t="s">
        <v>70</v>
      </c>
      <c r="B68" s="15">
        <v>3</v>
      </c>
      <c r="C68" s="13">
        <v>50</v>
      </c>
      <c r="D68" s="13">
        <v>6</v>
      </c>
      <c r="E68" s="13">
        <v>200</v>
      </c>
      <c r="F68" s="12">
        <v>26</v>
      </c>
      <c r="G68" s="12">
        <v>-50</v>
      </c>
      <c r="H68" s="14">
        <f t="shared" si="1"/>
        <v>18.75</v>
      </c>
      <c r="I68" s="9"/>
    </row>
    <row r="69" spans="1:9" ht="15" customHeight="1">
      <c r="A69" s="10" t="s">
        <v>71</v>
      </c>
      <c r="B69" s="10"/>
      <c r="C69" s="18"/>
      <c r="D69" s="18"/>
      <c r="E69" s="18"/>
      <c r="F69" s="18"/>
      <c r="G69" s="18"/>
      <c r="H69" s="14">
        <f t="shared" si="1"/>
      </c>
      <c r="I69" s="9"/>
    </row>
    <row r="70" spans="1:9" ht="15" customHeight="1">
      <c r="A70" s="10" t="s">
        <v>72</v>
      </c>
      <c r="B70" s="10">
        <v>3</v>
      </c>
      <c r="C70" s="18"/>
      <c r="D70" s="18">
        <v>13</v>
      </c>
      <c r="E70" s="18"/>
      <c r="F70" s="18">
        <v>23</v>
      </c>
      <c r="G70" s="18"/>
      <c r="H70" s="14">
        <f t="shared" si="1"/>
        <v>36.11111111111111</v>
      </c>
      <c r="I70" s="9"/>
    </row>
    <row r="71" spans="1:9" ht="15" customHeight="1">
      <c r="A71" s="4" t="s">
        <v>73</v>
      </c>
      <c r="B71" s="5">
        <v>29</v>
      </c>
      <c r="C71" s="6">
        <v>-9.4</v>
      </c>
      <c r="D71" s="6">
        <v>93</v>
      </c>
      <c r="E71" s="6">
        <v>-10.6</v>
      </c>
      <c r="F71" s="7">
        <v>245</v>
      </c>
      <c r="G71" s="7">
        <v>4.3</v>
      </c>
      <c r="H71" s="8">
        <f t="shared" si="1"/>
        <v>27.514792899408285</v>
      </c>
      <c r="I71" s="9"/>
    </row>
    <row r="72" spans="1:9" ht="15" customHeight="1">
      <c r="A72" s="10" t="s">
        <v>74</v>
      </c>
      <c r="B72" s="10"/>
      <c r="C72" s="18"/>
      <c r="D72" s="18"/>
      <c r="E72" s="18"/>
      <c r="F72" s="18"/>
      <c r="G72" s="18"/>
      <c r="H72" s="14">
        <f t="shared" si="1"/>
      </c>
      <c r="I72" s="9"/>
    </row>
    <row r="73" spans="1:9" ht="15" customHeight="1">
      <c r="A73" s="10" t="s">
        <v>75</v>
      </c>
      <c r="B73" s="15">
        <v>4</v>
      </c>
      <c r="C73" s="13">
        <v>33.3</v>
      </c>
      <c r="D73" s="13">
        <v>10</v>
      </c>
      <c r="E73" s="13">
        <v>233.3</v>
      </c>
      <c r="F73" s="13">
        <v>53</v>
      </c>
      <c r="G73" s="13">
        <v>47.2</v>
      </c>
      <c r="H73" s="14">
        <f t="shared" si="1"/>
        <v>15.873015873015872</v>
      </c>
      <c r="I73" s="9"/>
    </row>
    <row r="74" spans="1:9" ht="15" customHeight="1">
      <c r="A74" s="10" t="s">
        <v>76</v>
      </c>
      <c r="B74" s="11">
        <v>1</v>
      </c>
      <c r="C74" s="12">
        <v>-50</v>
      </c>
      <c r="D74" s="12">
        <v>2</v>
      </c>
      <c r="E74" s="12">
        <v>-80</v>
      </c>
      <c r="F74" s="13">
        <v>12</v>
      </c>
      <c r="G74" s="13">
        <v>200</v>
      </c>
      <c r="H74" s="14">
        <f t="shared" si="1"/>
        <v>14.285714285714285</v>
      </c>
      <c r="I74" s="9"/>
    </row>
    <row r="75" spans="1:9" ht="15" customHeight="1">
      <c r="A75" s="10" t="s">
        <v>77</v>
      </c>
      <c r="B75" s="11">
        <v>1</v>
      </c>
      <c r="C75" s="12">
        <v>-50</v>
      </c>
      <c r="D75" s="12">
        <v>5</v>
      </c>
      <c r="E75" s="12">
        <v>-16.7</v>
      </c>
      <c r="F75" s="12">
        <v>2</v>
      </c>
      <c r="G75" s="12">
        <v>-81.8</v>
      </c>
      <c r="H75" s="14">
        <f t="shared" si="1"/>
        <v>71.42857142857143</v>
      </c>
      <c r="I75" s="9"/>
    </row>
    <row r="76" spans="1:9" ht="26.25" customHeight="1">
      <c r="A76" s="10" t="s">
        <v>78</v>
      </c>
      <c r="B76" s="11">
        <v>1</v>
      </c>
      <c r="C76" s="12">
        <v>-50</v>
      </c>
      <c r="D76" s="13">
        <v>5</v>
      </c>
      <c r="E76" s="13">
        <v>66.7</v>
      </c>
      <c r="F76" s="12">
        <v>1</v>
      </c>
      <c r="G76" s="12">
        <v>-94.4</v>
      </c>
      <c r="H76" s="14">
        <f t="shared" si="1"/>
        <v>83.33333333333334</v>
      </c>
      <c r="I76" s="9"/>
    </row>
    <row r="77" spans="1:9" ht="15" customHeight="1">
      <c r="A77" s="10" t="s">
        <v>79</v>
      </c>
      <c r="B77" s="10"/>
      <c r="C77" s="18"/>
      <c r="D77" s="18"/>
      <c r="E77" s="18"/>
      <c r="F77" s="18"/>
      <c r="G77" s="18"/>
      <c r="H77" s="14">
        <f t="shared" si="1"/>
      </c>
      <c r="I77" s="9"/>
    </row>
    <row r="78" spans="1:9" ht="15" customHeight="1">
      <c r="A78" s="4" t="s">
        <v>80</v>
      </c>
      <c r="B78" s="5">
        <v>7</v>
      </c>
      <c r="C78" s="6">
        <v>-30</v>
      </c>
      <c r="D78" s="6">
        <v>22</v>
      </c>
      <c r="E78" s="6">
        <v>-18.5</v>
      </c>
      <c r="F78" s="6">
        <v>68</v>
      </c>
      <c r="G78" s="6">
        <v>-2.9</v>
      </c>
      <c r="H78" s="8">
        <f t="shared" si="1"/>
        <v>24.444444444444443</v>
      </c>
      <c r="I78" s="9"/>
    </row>
    <row r="79" spans="1:9" ht="15" customHeight="1">
      <c r="A79" s="10" t="s">
        <v>81</v>
      </c>
      <c r="B79" s="10">
        <v>1</v>
      </c>
      <c r="C79" s="18"/>
      <c r="D79" s="18">
        <v>1</v>
      </c>
      <c r="E79" s="18"/>
      <c r="F79" s="18">
        <v>13</v>
      </c>
      <c r="G79" s="18"/>
      <c r="H79" s="14">
        <f t="shared" si="1"/>
        <v>7.142857142857142</v>
      </c>
      <c r="I79" s="9"/>
    </row>
    <row r="80" spans="1:9" ht="15" customHeight="1">
      <c r="A80" s="10" t="s">
        <v>82</v>
      </c>
      <c r="B80" s="10">
        <v>1</v>
      </c>
      <c r="C80" s="18" t="s">
        <v>40</v>
      </c>
      <c r="D80" s="18"/>
      <c r="E80" s="18"/>
      <c r="F80" s="13">
        <v>13</v>
      </c>
      <c r="G80" s="13">
        <v>225</v>
      </c>
      <c r="H80" s="14">
        <f t="shared" si="1"/>
        <v>0</v>
      </c>
      <c r="I80" s="9"/>
    </row>
    <row r="81" spans="1:9" ht="15" customHeight="1">
      <c r="A81" s="10" t="s">
        <v>83</v>
      </c>
      <c r="B81" s="10">
        <v>3</v>
      </c>
      <c r="C81" s="18" t="s">
        <v>40</v>
      </c>
      <c r="D81" s="13">
        <v>16</v>
      </c>
      <c r="E81" s="13">
        <v>300</v>
      </c>
      <c r="F81" s="12">
        <v>11</v>
      </c>
      <c r="G81" s="12">
        <v>-64.5</v>
      </c>
      <c r="H81" s="14">
        <f t="shared" si="1"/>
        <v>59.25925925925925</v>
      </c>
      <c r="I81" s="9"/>
    </row>
    <row r="82" spans="1:9" ht="15" customHeight="1">
      <c r="A82" s="10" t="s">
        <v>84</v>
      </c>
      <c r="B82" s="10"/>
      <c r="C82" s="18"/>
      <c r="D82" s="18"/>
      <c r="E82" s="18"/>
      <c r="F82" s="18"/>
      <c r="G82" s="18"/>
      <c r="H82" s="14">
        <f t="shared" si="1"/>
      </c>
      <c r="I82" s="9"/>
    </row>
    <row r="83" spans="1:9" ht="15" customHeight="1">
      <c r="A83" s="10" t="s">
        <v>85</v>
      </c>
      <c r="B83" s="10"/>
      <c r="C83" s="18"/>
      <c r="D83" s="18"/>
      <c r="E83" s="18"/>
      <c r="F83" s="18"/>
      <c r="G83" s="18"/>
      <c r="H83" s="14">
        <f t="shared" si="1"/>
      </c>
      <c r="I83" s="9"/>
    </row>
    <row r="84" spans="1:9" ht="15" customHeight="1">
      <c r="A84" s="10" t="s">
        <v>86</v>
      </c>
      <c r="B84" s="11">
        <v>1</v>
      </c>
      <c r="C84" s="12">
        <v>-50</v>
      </c>
      <c r="D84" s="18"/>
      <c r="E84" s="18"/>
      <c r="F84" s="18">
        <v>17</v>
      </c>
      <c r="G84" s="18"/>
      <c r="H84" s="14">
        <f t="shared" si="1"/>
        <v>0</v>
      </c>
      <c r="I84" s="9"/>
    </row>
    <row r="85" spans="1:9" ht="15" customHeight="1">
      <c r="A85" s="10" t="s">
        <v>87</v>
      </c>
      <c r="B85" s="11">
        <v>1</v>
      </c>
      <c r="C85" s="12">
        <v>-75</v>
      </c>
      <c r="D85" s="12">
        <v>2</v>
      </c>
      <c r="E85" s="12">
        <v>-85.7</v>
      </c>
      <c r="F85" s="12">
        <v>12</v>
      </c>
      <c r="G85" s="12">
        <v>-36.8</v>
      </c>
      <c r="H85" s="14">
        <f t="shared" si="1"/>
        <v>14.285714285714285</v>
      </c>
      <c r="I85" s="9"/>
    </row>
    <row r="86" spans="1:9" ht="15" customHeight="1">
      <c r="A86" s="10" t="s">
        <v>88</v>
      </c>
      <c r="B86" s="11">
        <v>1</v>
      </c>
      <c r="C86" s="12">
        <v>-50</v>
      </c>
      <c r="D86" s="12">
        <v>5</v>
      </c>
      <c r="E86" s="12">
        <v>-16.7</v>
      </c>
      <c r="F86" s="12">
        <v>1</v>
      </c>
      <c r="G86" s="12">
        <v>-91.7</v>
      </c>
      <c r="H86" s="14">
        <f t="shared" si="1"/>
        <v>83.33333333333334</v>
      </c>
      <c r="I86" s="9"/>
    </row>
    <row r="87" spans="1:9" ht="15" customHeight="1">
      <c r="A87" s="10" t="s">
        <v>89</v>
      </c>
      <c r="B87" s="10">
        <v>3</v>
      </c>
      <c r="C87" s="18" t="s">
        <v>40</v>
      </c>
      <c r="D87" s="13">
        <v>17</v>
      </c>
      <c r="E87" s="13">
        <v>240</v>
      </c>
      <c r="F87" s="12">
        <v>3</v>
      </c>
      <c r="G87" s="12">
        <v>-93.8</v>
      </c>
      <c r="H87" s="14">
        <f t="shared" si="1"/>
        <v>85</v>
      </c>
      <c r="I87" s="9"/>
    </row>
    <row r="88" spans="1:9" ht="15" customHeight="1">
      <c r="A88" s="10" t="s">
        <v>90</v>
      </c>
      <c r="B88" s="10"/>
      <c r="C88" s="18"/>
      <c r="D88" s="18"/>
      <c r="E88" s="18"/>
      <c r="F88" s="18"/>
      <c r="G88" s="18"/>
      <c r="H88" s="14">
        <f t="shared" si="1"/>
      </c>
      <c r="I88" s="9"/>
    </row>
    <row r="89" spans="1:9" ht="15" customHeight="1">
      <c r="A89" s="10" t="s">
        <v>91</v>
      </c>
      <c r="B89" s="10">
        <v>2</v>
      </c>
      <c r="C89" s="18"/>
      <c r="D89" s="18"/>
      <c r="E89" s="18"/>
      <c r="F89" s="18">
        <v>27</v>
      </c>
      <c r="G89" s="18"/>
      <c r="H89" s="14">
        <f t="shared" si="1"/>
        <v>0</v>
      </c>
      <c r="I89" s="9"/>
    </row>
    <row r="90" spans="1:9" ht="15" customHeight="1">
      <c r="A90" s="10" t="s">
        <v>92</v>
      </c>
      <c r="B90" s="10"/>
      <c r="C90" s="18"/>
      <c r="D90" s="18"/>
      <c r="E90" s="18"/>
      <c r="F90" s="18"/>
      <c r="G90" s="18"/>
      <c r="H90" s="14">
        <f t="shared" si="1"/>
      </c>
      <c r="I90" s="9"/>
    </row>
    <row r="91" spans="1:9" ht="15" customHeight="1">
      <c r="A91" s="4" t="s">
        <v>93</v>
      </c>
      <c r="B91" s="5">
        <v>13</v>
      </c>
      <c r="C91" s="6">
        <v>-38.1</v>
      </c>
      <c r="D91" s="6">
        <v>41</v>
      </c>
      <c r="E91" s="6">
        <v>-19.6</v>
      </c>
      <c r="F91" s="6">
        <v>97</v>
      </c>
      <c r="G91" s="6">
        <v>-46.4</v>
      </c>
      <c r="H91" s="8">
        <f t="shared" si="1"/>
        <v>29.71014492753623</v>
      </c>
      <c r="I91" s="9"/>
    </row>
    <row r="92" spans="1:9" ht="15" customHeight="1">
      <c r="A92" s="10" t="s">
        <v>94</v>
      </c>
      <c r="B92" s="10">
        <v>1</v>
      </c>
      <c r="C92" s="18"/>
      <c r="D92" s="18">
        <v>3</v>
      </c>
      <c r="E92" s="18"/>
      <c r="F92" s="18">
        <v>11</v>
      </c>
      <c r="G92" s="18"/>
      <c r="H92" s="14">
        <f t="shared" si="1"/>
        <v>21.428571428571427</v>
      </c>
      <c r="I92" s="9"/>
    </row>
    <row r="93" spans="1:9" ht="15" customHeight="1">
      <c r="A93" s="10" t="s">
        <v>95</v>
      </c>
      <c r="B93" s="10"/>
      <c r="C93" s="18"/>
      <c r="D93" s="18"/>
      <c r="E93" s="18"/>
      <c r="F93" s="18"/>
      <c r="G93" s="18"/>
      <c r="H93" s="14">
        <f t="shared" si="1"/>
      </c>
      <c r="I93" s="9"/>
    </row>
    <row r="94" spans="1:9" ht="15" customHeight="1">
      <c r="A94" s="10" t="s">
        <v>96</v>
      </c>
      <c r="B94" s="10"/>
      <c r="C94" s="18"/>
      <c r="D94" s="18"/>
      <c r="E94" s="18"/>
      <c r="F94" s="18"/>
      <c r="G94" s="18"/>
      <c r="H94" s="14">
        <f t="shared" si="1"/>
      </c>
      <c r="I94" s="9"/>
    </row>
    <row r="95" spans="1:9" ht="15" customHeight="1">
      <c r="A95" s="10" t="s">
        <v>97</v>
      </c>
      <c r="B95" s="10"/>
      <c r="C95" s="18"/>
      <c r="D95" s="18"/>
      <c r="E95" s="18"/>
      <c r="F95" s="18"/>
      <c r="G95" s="18"/>
      <c r="H95" s="14">
        <f t="shared" si="1"/>
      </c>
      <c r="I95" s="9"/>
    </row>
    <row r="96" spans="1:9" ht="15" customHeight="1">
      <c r="A96" s="10" t="s">
        <v>98</v>
      </c>
      <c r="B96" s="10">
        <v>1</v>
      </c>
      <c r="C96" s="18"/>
      <c r="D96" s="18">
        <v>5</v>
      </c>
      <c r="E96" s="18"/>
      <c r="F96" s="18"/>
      <c r="G96" s="18"/>
      <c r="H96" s="14">
        <f t="shared" si="1"/>
        <v>100</v>
      </c>
      <c r="I96" s="9"/>
    </row>
    <row r="97" spans="1:9" ht="15" customHeight="1">
      <c r="A97" s="10" t="s">
        <v>99</v>
      </c>
      <c r="B97" s="10"/>
      <c r="C97" s="18"/>
      <c r="D97" s="18"/>
      <c r="E97" s="18"/>
      <c r="F97" s="18"/>
      <c r="G97" s="18"/>
      <c r="H97" s="14">
        <f t="shared" si="1"/>
      </c>
      <c r="I97" s="9"/>
    </row>
    <row r="98" spans="1:9" ht="15" customHeight="1">
      <c r="A98" s="10" t="s">
        <v>100</v>
      </c>
      <c r="B98" s="11">
        <v>1</v>
      </c>
      <c r="C98" s="12">
        <v>-50</v>
      </c>
      <c r="D98" s="18">
        <v>5</v>
      </c>
      <c r="E98" s="18" t="s">
        <v>40</v>
      </c>
      <c r="F98" s="13">
        <v>14</v>
      </c>
      <c r="G98" s="13">
        <v>16.7</v>
      </c>
      <c r="H98" s="14">
        <f t="shared" si="1"/>
        <v>26.31578947368421</v>
      </c>
      <c r="I98" s="9"/>
    </row>
    <row r="99" spans="1:9" ht="15" customHeight="1">
      <c r="A99" s="10" t="s">
        <v>101</v>
      </c>
      <c r="B99" s="10">
        <v>1</v>
      </c>
      <c r="C99" s="18"/>
      <c r="D99" s="18">
        <v>7</v>
      </c>
      <c r="E99" s="18"/>
      <c r="F99" s="18"/>
      <c r="G99" s="18"/>
      <c r="H99" s="14">
        <f t="shared" si="1"/>
        <v>100</v>
      </c>
      <c r="I99" s="9"/>
    </row>
    <row r="100" spans="1:9" ht="15" customHeight="1">
      <c r="A100" s="10" t="s">
        <v>102</v>
      </c>
      <c r="B100" s="10"/>
      <c r="C100" s="18"/>
      <c r="D100" s="18"/>
      <c r="E100" s="18"/>
      <c r="F100" s="18"/>
      <c r="G100" s="18"/>
      <c r="H100" s="14">
        <f t="shared" si="1"/>
      </c>
      <c r="I100" s="9"/>
    </row>
    <row r="101" spans="1:9" ht="15" customHeight="1">
      <c r="A101" s="4" t="s">
        <v>103</v>
      </c>
      <c r="B101" s="5">
        <v>4</v>
      </c>
      <c r="C101" s="6">
        <v>-20</v>
      </c>
      <c r="D101" s="7">
        <v>20</v>
      </c>
      <c r="E101" s="7">
        <v>5.3</v>
      </c>
      <c r="F101" s="6">
        <v>25</v>
      </c>
      <c r="G101" s="6">
        <v>-16.7</v>
      </c>
      <c r="H101" s="8">
        <f t="shared" si="1"/>
        <v>44.44444444444444</v>
      </c>
      <c r="I101" s="9"/>
    </row>
  </sheetData>
  <sheetProtection/>
  <mergeCells count="6">
    <mergeCell ref="A1:H1"/>
    <mergeCell ref="A2:A3"/>
    <mergeCell ref="B2:C2"/>
    <mergeCell ref="D2:E2"/>
    <mergeCell ref="F2:G2"/>
    <mergeCell ref="H2:H3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"/>
  <sheetViews>
    <sheetView showGridLines="0" showRowColHeader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5.421875" style="0" customWidth="1"/>
    <col min="2" max="5" width="0" style="0" hidden="1" customWidth="1"/>
    <col min="6" max="6" width="9.57421875" style="0" customWidth="1"/>
    <col min="7" max="7" width="15.28125" style="0" customWidth="1"/>
    <col min="9" max="9" width="15.28125" style="0" customWidth="1"/>
    <col min="10" max="10" width="8.421875" style="0" customWidth="1"/>
    <col min="11" max="21" width="0" style="0" hidden="1" customWidth="1"/>
    <col min="22" max="22" width="8.421875" style="0" customWidth="1"/>
  </cols>
  <sheetData>
    <row r="1" spans="1:21" ht="28.5" customHeight="1">
      <c r="A1" s="51" t="s">
        <v>104</v>
      </c>
      <c r="B1" s="54"/>
      <c r="C1" s="54"/>
      <c r="D1" s="54"/>
      <c r="E1" s="54"/>
      <c r="F1" s="54"/>
      <c r="G1" s="54"/>
      <c r="H1" s="54"/>
      <c r="I1" s="54"/>
      <c r="J1" s="1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6.25" customHeight="1">
      <c r="A2" s="55"/>
      <c r="B2" s="21"/>
      <c r="C2" s="21"/>
      <c r="D2" s="21"/>
      <c r="E2" s="21"/>
      <c r="F2" s="53" t="s">
        <v>105</v>
      </c>
      <c r="G2" s="53"/>
      <c r="H2" s="53" t="s">
        <v>106</v>
      </c>
      <c r="I2" s="53"/>
      <c r="J2" s="1"/>
      <c r="K2" s="20">
        <f>IF(U3&lt;&gt;0,N3*10000/(U3),"0")</f>
        <v>24.893231251855507</v>
      </c>
      <c r="L2" s="20"/>
      <c r="M2" s="20"/>
      <c r="N2" s="22" t="s">
        <v>107</v>
      </c>
      <c r="O2" s="22" t="s">
        <v>108</v>
      </c>
      <c r="P2" s="20"/>
      <c r="Q2" s="20"/>
      <c r="R2" s="22" t="s">
        <v>109</v>
      </c>
      <c r="S2" s="20"/>
      <c r="T2" s="20"/>
      <c r="U2" s="22" t="s">
        <v>110</v>
      </c>
    </row>
    <row r="3" spans="1:21" ht="26.25" customHeight="1">
      <c r="A3" s="55"/>
      <c r="B3" s="21" t="s">
        <v>1</v>
      </c>
      <c r="C3" s="21" t="s">
        <v>111</v>
      </c>
      <c r="D3" s="21" t="s">
        <v>112</v>
      </c>
      <c r="E3" s="21" t="s">
        <v>113</v>
      </c>
      <c r="F3" s="2" t="s">
        <v>5</v>
      </c>
      <c r="G3" s="2" t="s">
        <v>114</v>
      </c>
      <c r="H3" s="2" t="s">
        <v>5</v>
      </c>
      <c r="I3" s="2" t="s">
        <v>114</v>
      </c>
      <c r="J3" s="1"/>
      <c r="K3" s="20">
        <f>IF(R3&lt;&gt;0,O3*100/(R3),"0")</f>
        <v>123.20650270733843</v>
      </c>
      <c r="L3" s="20"/>
      <c r="M3" s="22" t="s">
        <v>7</v>
      </c>
      <c r="N3" s="20">
        <v>126000</v>
      </c>
      <c r="O3" s="20">
        <v>177007</v>
      </c>
      <c r="P3" s="20"/>
      <c r="Q3" s="22" t="s">
        <v>7</v>
      </c>
      <c r="R3" s="20">
        <v>143666.93</v>
      </c>
      <c r="S3" s="20"/>
      <c r="T3" s="22" t="s">
        <v>7</v>
      </c>
      <c r="U3" s="20">
        <v>50616169</v>
      </c>
    </row>
    <row r="4" spans="1:21" ht="14.25" customHeight="1">
      <c r="A4" s="23">
        <v>1</v>
      </c>
      <c r="B4" s="23"/>
      <c r="C4" s="23"/>
      <c r="D4" s="23"/>
      <c r="E4" s="23"/>
      <c r="F4" s="23">
        <v>2</v>
      </c>
      <c r="G4" s="23">
        <v>3</v>
      </c>
      <c r="H4" s="23">
        <v>4</v>
      </c>
      <c r="I4" s="23">
        <v>5</v>
      </c>
      <c r="J4" s="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5" customHeight="1">
      <c r="A5" s="24" t="s">
        <v>7</v>
      </c>
      <c r="B5" s="24">
        <v>126000</v>
      </c>
      <c r="C5" s="24">
        <v>177007</v>
      </c>
      <c r="D5" s="25">
        <v>50616169</v>
      </c>
      <c r="E5" s="25">
        <v>143666.93</v>
      </c>
      <c r="F5" s="26">
        <f aca="true" t="shared" si="0" ref="F5:F52">IF($D5&lt;&gt;0,10000*$B5/($D5),0)</f>
        <v>24.893231251855507</v>
      </c>
      <c r="G5" s="27">
        <v>100</v>
      </c>
      <c r="H5" s="27">
        <f aca="true" t="shared" si="1" ref="H5:H52">IF($E5&lt;&gt;0,100*$C5/($E5),0)</f>
        <v>123.20650270733843</v>
      </c>
      <c r="I5" s="27">
        <f aca="true" t="shared" si="2" ref="I5:I52">IF($K$3&lt;&gt;0,($H5/$K$3*100),0)</f>
        <v>100</v>
      </c>
      <c r="J5" s="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5" customHeight="1">
      <c r="A6" s="28" t="s">
        <v>8</v>
      </c>
      <c r="B6" s="28">
        <v>835</v>
      </c>
      <c r="C6" s="28">
        <v>1110</v>
      </c>
      <c r="D6" s="29">
        <v>567419</v>
      </c>
      <c r="E6" s="29">
        <v>1544.1100000000001</v>
      </c>
      <c r="F6" s="30">
        <f t="shared" si="0"/>
        <v>14.715756786431191</v>
      </c>
      <c r="G6" s="31">
        <v>59.115494640071276</v>
      </c>
      <c r="H6" s="31">
        <f t="shared" si="1"/>
        <v>71.88607029291954</v>
      </c>
      <c r="I6" s="31">
        <f t="shared" si="2"/>
        <v>58.34600342781896</v>
      </c>
      <c r="J6" s="1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5" customHeight="1">
      <c r="A7" s="28" t="s">
        <v>9</v>
      </c>
      <c r="B7" s="28">
        <v>937</v>
      </c>
      <c r="C7" s="28">
        <v>1336</v>
      </c>
      <c r="D7" s="29">
        <v>266444</v>
      </c>
      <c r="E7" s="29">
        <v>1242.6000000000001</v>
      </c>
      <c r="F7" s="30">
        <f t="shared" si="0"/>
        <v>35.16686433171699</v>
      </c>
      <c r="G7" s="31">
        <v>141.27078954081423</v>
      </c>
      <c r="H7" s="31">
        <f t="shared" si="1"/>
        <v>107.5164976661838</v>
      </c>
      <c r="I7" s="31">
        <f t="shared" si="2"/>
        <v>87.26527845821234</v>
      </c>
      <c r="J7" s="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5" customHeight="1">
      <c r="A8" s="28" t="s">
        <v>10</v>
      </c>
      <c r="B8" s="28">
        <v>2010</v>
      </c>
      <c r="C8" s="28">
        <v>2966</v>
      </c>
      <c r="D8" s="29">
        <v>477631</v>
      </c>
      <c r="E8" s="29">
        <v>1413.32</v>
      </c>
      <c r="F8" s="30">
        <f t="shared" si="0"/>
        <v>42.08269563742722</v>
      </c>
      <c r="G8" s="31">
        <v>169.05276463171265</v>
      </c>
      <c r="H8" s="31">
        <f t="shared" si="1"/>
        <v>209.86047038179606</v>
      </c>
      <c r="I8" s="31">
        <f t="shared" si="2"/>
        <v>170.33230046330692</v>
      </c>
      <c r="J8" s="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5" customHeight="1">
      <c r="A9" s="28" t="s">
        <v>11</v>
      </c>
      <c r="B9" s="28">
        <v>2263</v>
      </c>
      <c r="C9" s="28">
        <v>3149</v>
      </c>
      <c r="D9" s="29">
        <v>905773</v>
      </c>
      <c r="E9" s="29">
        <v>2328.96</v>
      </c>
      <c r="F9" s="30">
        <f t="shared" si="0"/>
        <v>24.984184779188606</v>
      </c>
      <c r="G9" s="31">
        <v>100.36537453259034</v>
      </c>
      <c r="H9" s="31">
        <f t="shared" si="1"/>
        <v>135.21056608958506</v>
      </c>
      <c r="I9" s="31">
        <f t="shared" si="2"/>
        <v>109.74304368557621</v>
      </c>
      <c r="J9" s="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5" customHeight="1">
      <c r="A10" s="28" t="s">
        <v>12</v>
      </c>
      <c r="B10" s="28">
        <v>1245</v>
      </c>
      <c r="C10" s="28">
        <v>1754</v>
      </c>
      <c r="D10" s="29">
        <v>354055</v>
      </c>
      <c r="E10" s="29">
        <v>1043.13</v>
      </c>
      <c r="F10" s="30">
        <f t="shared" si="0"/>
        <v>35.16402818771095</v>
      </c>
      <c r="G10" s="31">
        <v>141.2593963071382</v>
      </c>
      <c r="H10" s="31">
        <f t="shared" si="1"/>
        <v>168.1477859902409</v>
      </c>
      <c r="I10" s="31">
        <f t="shared" si="2"/>
        <v>136.47638906661837</v>
      </c>
      <c r="J10" s="1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5" customHeight="1">
      <c r="A11" s="28" t="s">
        <v>13</v>
      </c>
      <c r="B11" s="28">
        <v>1534</v>
      </c>
      <c r="C11" s="28">
        <v>2296</v>
      </c>
      <c r="D11" s="29">
        <v>363238</v>
      </c>
      <c r="E11" s="29">
        <v>1004.5400000000001</v>
      </c>
      <c r="F11" s="30">
        <f t="shared" si="0"/>
        <v>42.23126435009553</v>
      </c>
      <c r="G11" s="31">
        <v>169.64958836731037</v>
      </c>
      <c r="H11" s="31">
        <f t="shared" si="1"/>
        <v>228.5623270352599</v>
      </c>
      <c r="I11" s="31">
        <f t="shared" si="2"/>
        <v>185.5115777275011</v>
      </c>
      <c r="J11" s="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5" customHeight="1">
      <c r="A12" s="28" t="s">
        <v>14</v>
      </c>
      <c r="B12" s="28">
        <v>594</v>
      </c>
      <c r="C12" s="28">
        <v>750</v>
      </c>
      <c r="D12" s="29">
        <v>216322</v>
      </c>
      <c r="E12" s="29">
        <v>656.39</v>
      </c>
      <c r="F12" s="30">
        <f t="shared" si="0"/>
        <v>27.459065652129695</v>
      </c>
      <c r="G12" s="31">
        <v>110.30735774843588</v>
      </c>
      <c r="H12" s="31">
        <f t="shared" si="1"/>
        <v>114.26133853349381</v>
      </c>
      <c r="I12" s="31">
        <f t="shared" si="2"/>
        <v>92.73969800515097</v>
      </c>
      <c r="J12" s="1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5" customHeight="1">
      <c r="A13" s="28" t="s">
        <v>15</v>
      </c>
      <c r="B13" s="28">
        <v>1332</v>
      </c>
      <c r="C13" s="28">
        <v>1878</v>
      </c>
      <c r="D13" s="29">
        <v>384016</v>
      </c>
      <c r="E13" s="29">
        <v>1118.92</v>
      </c>
      <c r="F13" s="30">
        <f t="shared" si="0"/>
        <v>34.68605474771884</v>
      </c>
      <c r="G13" s="31">
        <v>139.3393023058563</v>
      </c>
      <c r="H13" s="31">
        <f t="shared" si="1"/>
        <v>167.84041754549028</v>
      </c>
      <c r="I13" s="31">
        <f t="shared" si="2"/>
        <v>136.22691486030905</v>
      </c>
      <c r="J13" s="1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" customHeight="1">
      <c r="A14" s="28" t="s">
        <v>16</v>
      </c>
      <c r="B14" s="28">
        <v>1285</v>
      </c>
      <c r="C14" s="28">
        <v>1771</v>
      </c>
      <c r="D14" s="29">
        <v>433675</v>
      </c>
      <c r="E14" s="29">
        <v>1159.8700000000001</v>
      </c>
      <c r="F14" s="30">
        <f t="shared" si="0"/>
        <v>29.630483657116503</v>
      </c>
      <c r="G14" s="31">
        <v>119.03028320161484</v>
      </c>
      <c r="H14" s="31">
        <f t="shared" si="1"/>
        <v>152.68952555027718</v>
      </c>
      <c r="I14" s="31">
        <f t="shared" si="2"/>
        <v>123.92976198096619</v>
      </c>
      <c r="J14" s="1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5" customHeight="1">
      <c r="A15" s="28" t="s">
        <v>17</v>
      </c>
      <c r="B15" s="28">
        <v>7261</v>
      </c>
      <c r="C15" s="28">
        <v>8858</v>
      </c>
      <c r="D15" s="29">
        <v>4381369</v>
      </c>
      <c r="E15" s="29">
        <v>12108.26</v>
      </c>
      <c r="F15" s="30">
        <f t="shared" si="0"/>
        <v>16.57244573556804</v>
      </c>
      <c r="G15" s="31">
        <v>66.57410429324136</v>
      </c>
      <c r="H15" s="31">
        <f t="shared" si="1"/>
        <v>73.15667156139693</v>
      </c>
      <c r="I15" s="31">
        <f t="shared" si="2"/>
        <v>59.377281193648855</v>
      </c>
      <c r="J15" s="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5" customHeight="1">
      <c r="A16" s="28" t="s">
        <v>18</v>
      </c>
      <c r="B16" s="28">
        <v>5715</v>
      </c>
      <c r="C16" s="28">
        <v>8226</v>
      </c>
      <c r="D16" s="29">
        <v>2834737</v>
      </c>
      <c r="E16" s="29">
        <v>7133.62</v>
      </c>
      <c r="F16" s="30">
        <f t="shared" si="0"/>
        <v>20.160600436654263</v>
      </c>
      <c r="G16" s="31">
        <v>80.98828244787032</v>
      </c>
      <c r="H16" s="31">
        <f t="shared" si="1"/>
        <v>115.31312293057383</v>
      </c>
      <c r="I16" s="31">
        <f t="shared" si="2"/>
        <v>93.59337404819101</v>
      </c>
      <c r="J16" s="1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5" customHeight="1">
      <c r="A17" s="28" t="s">
        <v>19</v>
      </c>
      <c r="B17" s="28">
        <v>940</v>
      </c>
      <c r="C17" s="28">
        <v>1348</v>
      </c>
      <c r="D17" s="29">
        <v>299139</v>
      </c>
      <c r="E17" s="29">
        <v>769.98</v>
      </c>
      <c r="F17" s="30">
        <f t="shared" si="0"/>
        <v>31.42351883238227</v>
      </c>
      <c r="G17" s="31">
        <v>126.23318569797968</v>
      </c>
      <c r="H17" s="31">
        <f t="shared" si="1"/>
        <v>175.0694823242162</v>
      </c>
      <c r="I17" s="31">
        <f t="shared" si="2"/>
        <v>142.0943525522121</v>
      </c>
      <c r="J17" s="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5" customHeight="1">
      <c r="A18" s="28" t="s">
        <v>20</v>
      </c>
      <c r="B18" s="28">
        <v>1570</v>
      </c>
      <c r="C18" s="28">
        <v>2313</v>
      </c>
      <c r="D18" s="29">
        <v>458361</v>
      </c>
      <c r="E18" s="29">
        <v>1140.84</v>
      </c>
      <c r="F18" s="30">
        <f t="shared" si="0"/>
        <v>34.25247785042794</v>
      </c>
      <c r="G18" s="31">
        <v>137.5975561544458</v>
      </c>
      <c r="H18" s="31">
        <f t="shared" si="1"/>
        <v>202.74534553486905</v>
      </c>
      <c r="I18" s="31">
        <f t="shared" si="2"/>
        <v>164.55734160108832</v>
      </c>
      <c r="J18" s="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5" customHeight="1">
      <c r="A19" s="28" t="s">
        <v>21</v>
      </c>
      <c r="B19" s="28">
        <v>804</v>
      </c>
      <c r="C19" s="28">
        <v>1162</v>
      </c>
      <c r="D19" s="29">
        <v>344118</v>
      </c>
      <c r="E19" s="29">
        <v>967.9</v>
      </c>
      <c r="F19" s="30">
        <f t="shared" si="0"/>
        <v>23.364078600945025</v>
      </c>
      <c r="G19" s="31">
        <v>93.85715484085055</v>
      </c>
      <c r="H19" s="31">
        <f t="shared" si="1"/>
        <v>120.05372455832214</v>
      </c>
      <c r="I19" s="31">
        <f t="shared" si="2"/>
        <v>97.44106189224013</v>
      </c>
      <c r="J19" s="1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5" customHeight="1">
      <c r="A20" s="28" t="s">
        <v>22</v>
      </c>
      <c r="B20" s="28">
        <v>1314</v>
      </c>
      <c r="C20" s="28">
        <v>1982</v>
      </c>
      <c r="D20" s="29">
        <v>362031</v>
      </c>
      <c r="E20" s="29">
        <v>1068.93</v>
      </c>
      <c r="F20" s="30">
        <f t="shared" si="0"/>
        <v>36.29523438600562</v>
      </c>
      <c r="G20" s="31">
        <v>145.80362837910093</v>
      </c>
      <c r="H20" s="31">
        <f t="shared" si="1"/>
        <v>185.41906392373681</v>
      </c>
      <c r="I20" s="31">
        <f t="shared" si="2"/>
        <v>150.49454359091462</v>
      </c>
      <c r="J20" s="1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5" customHeight="1">
      <c r="A21" s="28" t="s">
        <v>23</v>
      </c>
      <c r="B21" s="28">
        <v>1402</v>
      </c>
      <c r="C21" s="28">
        <v>1985</v>
      </c>
      <c r="D21" s="29">
        <v>573928</v>
      </c>
      <c r="E21" s="29">
        <v>1325.25</v>
      </c>
      <c r="F21" s="30">
        <f t="shared" si="0"/>
        <v>24.42815126636094</v>
      </c>
      <c r="G21" s="31">
        <v>98.13170102029281</v>
      </c>
      <c r="H21" s="31">
        <f t="shared" si="1"/>
        <v>149.78305980003773</v>
      </c>
      <c r="I21" s="31">
        <f t="shared" si="2"/>
        <v>121.5707422162843</v>
      </c>
      <c r="J21" s="1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5" customHeight="1">
      <c r="A22" s="28" t="s">
        <v>24</v>
      </c>
      <c r="B22" s="28">
        <v>1919</v>
      </c>
      <c r="C22" s="28">
        <v>2694</v>
      </c>
      <c r="D22" s="29">
        <v>632053</v>
      </c>
      <c r="E22" s="29">
        <v>1521.5</v>
      </c>
      <c r="F22" s="30">
        <f t="shared" si="0"/>
        <v>30.361377922421063</v>
      </c>
      <c r="G22" s="31">
        <v>121.96639968207408</v>
      </c>
      <c r="H22" s="31">
        <f t="shared" si="1"/>
        <v>177.06210976010516</v>
      </c>
      <c r="I22" s="31">
        <f t="shared" si="2"/>
        <v>143.71165958723296</v>
      </c>
      <c r="J22" s="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5" customHeight="1">
      <c r="A23" s="28" t="s">
        <v>25</v>
      </c>
      <c r="B23" s="28">
        <v>1268</v>
      </c>
      <c r="C23" s="28">
        <v>1731</v>
      </c>
      <c r="D23" s="29">
        <v>370813</v>
      </c>
      <c r="E23" s="29">
        <v>1271.77</v>
      </c>
      <c r="F23" s="30">
        <f t="shared" si="0"/>
        <v>34.19513339607835</v>
      </c>
      <c r="G23" s="31">
        <v>137.36719452011474</v>
      </c>
      <c r="H23" s="31">
        <f t="shared" si="1"/>
        <v>136.10951665788625</v>
      </c>
      <c r="I23" s="31">
        <f t="shared" si="2"/>
        <v>110.47267284357329</v>
      </c>
      <c r="J23" s="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5" customHeight="1">
      <c r="A24" s="24" t="s">
        <v>26</v>
      </c>
      <c r="B24" s="24">
        <v>34228</v>
      </c>
      <c r="C24" s="24">
        <v>47309</v>
      </c>
      <c r="D24" s="25">
        <v>14225122</v>
      </c>
      <c r="E24" s="25">
        <v>38819.87</v>
      </c>
      <c r="F24" s="26">
        <f t="shared" si="0"/>
        <v>24.06165655380671</v>
      </c>
      <c r="G24" s="27">
        <v>96.65943448789191</v>
      </c>
      <c r="H24" s="27">
        <f t="shared" si="1"/>
        <v>121.86800213395871</v>
      </c>
      <c r="I24" s="27">
        <f t="shared" si="2"/>
        <v>98.91361207081808</v>
      </c>
      <c r="J24" s="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5" customHeight="1">
      <c r="A25" s="28" t="s">
        <v>27</v>
      </c>
      <c r="B25" s="28">
        <v>548</v>
      </c>
      <c r="C25" s="28">
        <v>763</v>
      </c>
      <c r="D25" s="29">
        <v>281081</v>
      </c>
      <c r="E25" s="29">
        <v>634.4</v>
      </c>
      <c r="F25" s="30">
        <f t="shared" si="0"/>
        <v>19.496159470046003</v>
      </c>
      <c r="G25" s="31">
        <v>78.31911925292056</v>
      </c>
      <c r="H25" s="31">
        <f t="shared" si="1"/>
        <v>120.27112232030265</v>
      </c>
      <c r="I25" s="31">
        <f t="shared" si="2"/>
        <v>97.61751180129802</v>
      </c>
      <c r="J25" s="1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5" customHeight="1">
      <c r="A26" s="28" t="s">
        <v>28</v>
      </c>
      <c r="B26" s="28">
        <v>862</v>
      </c>
      <c r="C26" s="28">
        <v>1305</v>
      </c>
      <c r="D26" s="29">
        <v>302725</v>
      </c>
      <c r="E26" s="29">
        <v>872.0600000000001</v>
      </c>
      <c r="F26" s="30">
        <f t="shared" si="0"/>
        <v>28.474688248410274</v>
      </c>
      <c r="G26" s="31">
        <v>114.38727242887687</v>
      </c>
      <c r="H26" s="31">
        <f t="shared" si="1"/>
        <v>149.6456665825746</v>
      </c>
      <c r="I26" s="31">
        <f t="shared" si="2"/>
        <v>121.45922763349519</v>
      </c>
      <c r="J26" s="1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5" customHeight="1">
      <c r="A27" s="28" t="s">
        <v>29</v>
      </c>
      <c r="B27" s="28">
        <v>1210</v>
      </c>
      <c r="C27" s="28">
        <v>1727</v>
      </c>
      <c r="D27" s="29">
        <v>388035</v>
      </c>
      <c r="E27" s="29">
        <v>1148.76</v>
      </c>
      <c r="F27" s="30">
        <f t="shared" si="0"/>
        <v>31.182754133003467</v>
      </c>
      <c r="G27" s="31">
        <v>125.26599627631366</v>
      </c>
      <c r="H27" s="31">
        <f t="shared" si="1"/>
        <v>150.33601448518402</v>
      </c>
      <c r="I27" s="31">
        <f t="shared" si="2"/>
        <v>122.01954538250983</v>
      </c>
      <c r="J27" s="1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5" customHeight="1">
      <c r="A28" s="28" t="s">
        <v>30</v>
      </c>
      <c r="B28" s="28">
        <v>1065</v>
      </c>
      <c r="C28" s="28">
        <v>1470</v>
      </c>
      <c r="D28" s="29">
        <v>457473</v>
      </c>
      <c r="E28" s="29">
        <v>1193.3700000000001</v>
      </c>
      <c r="F28" s="30">
        <f t="shared" si="0"/>
        <v>23.280062429913897</v>
      </c>
      <c r="G28" s="31">
        <v>93.5196487526248</v>
      </c>
      <c r="H28" s="31">
        <f t="shared" si="1"/>
        <v>123.18057266396842</v>
      </c>
      <c r="I28" s="31">
        <f t="shared" si="2"/>
        <v>99.97895399771909</v>
      </c>
      <c r="J28" s="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5" customHeight="1">
      <c r="A29" s="28" t="s">
        <v>31</v>
      </c>
      <c r="B29" s="28">
        <v>774</v>
      </c>
      <c r="C29" s="28">
        <v>988</v>
      </c>
      <c r="D29" s="29">
        <v>413363</v>
      </c>
      <c r="E29" s="29">
        <v>963.13</v>
      </c>
      <c r="F29" s="30">
        <f t="shared" si="0"/>
        <v>18.72446251841602</v>
      </c>
      <c r="G29" s="31">
        <v>75.21909200526277</v>
      </c>
      <c r="H29" s="31">
        <f t="shared" si="1"/>
        <v>102.58220593274012</v>
      </c>
      <c r="I29" s="31">
        <f t="shared" si="2"/>
        <v>83.26038291697255</v>
      </c>
      <c r="J29" s="1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5" customHeight="1">
      <c r="A30" s="28" t="s">
        <v>32</v>
      </c>
      <c r="B30" s="28">
        <v>7821</v>
      </c>
      <c r="C30" s="28">
        <v>10796</v>
      </c>
      <c r="D30" s="29">
        <v>2705735</v>
      </c>
      <c r="E30" s="29">
        <v>6895.87</v>
      </c>
      <c r="F30" s="30">
        <f t="shared" si="0"/>
        <v>28.905269732623484</v>
      </c>
      <c r="G30" s="31">
        <v>116.11698553786152</v>
      </c>
      <c r="H30" s="31">
        <f t="shared" si="1"/>
        <v>156.55747570647358</v>
      </c>
      <c r="I30" s="31">
        <f t="shared" si="2"/>
        <v>127.06916620980321</v>
      </c>
      <c r="J30" s="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5" customHeight="1">
      <c r="A31" s="28" t="s">
        <v>33</v>
      </c>
      <c r="B31" s="28">
        <v>2634</v>
      </c>
      <c r="C31" s="28">
        <v>4101</v>
      </c>
      <c r="D31" s="29">
        <v>654119</v>
      </c>
      <c r="E31" s="29">
        <v>1763.92</v>
      </c>
      <c r="F31" s="30">
        <f t="shared" si="0"/>
        <v>40.26790232358332</v>
      </c>
      <c r="G31" s="31">
        <v>161.7624562925386</v>
      </c>
      <c r="H31" s="31">
        <f t="shared" si="1"/>
        <v>232.49353712186493</v>
      </c>
      <c r="I31" s="31">
        <f t="shared" si="2"/>
        <v>188.70232659239107</v>
      </c>
      <c r="J31" s="1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5" customHeight="1">
      <c r="A32" s="28" t="s">
        <v>34</v>
      </c>
      <c r="B32" s="28">
        <v>5187</v>
      </c>
      <c r="C32" s="28">
        <v>6695</v>
      </c>
      <c r="D32" s="29">
        <v>2051616</v>
      </c>
      <c r="E32" s="29">
        <v>5131.9400000000005</v>
      </c>
      <c r="F32" s="30">
        <f t="shared" si="0"/>
        <v>25.282509007533573</v>
      </c>
      <c r="G32" s="31">
        <v>101.56378957693188</v>
      </c>
      <c r="H32" s="31">
        <f t="shared" si="1"/>
        <v>130.45748781162678</v>
      </c>
      <c r="I32" s="31">
        <f t="shared" si="2"/>
        <v>105.88522922488283</v>
      </c>
      <c r="J32" s="1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5" customHeight="1">
      <c r="A33" s="28" t="s">
        <v>35</v>
      </c>
      <c r="B33" s="28">
        <v>537</v>
      </c>
      <c r="C33" s="28">
        <v>742</v>
      </c>
      <c r="D33" s="29">
        <v>270358</v>
      </c>
      <c r="E33" s="29">
        <v>771.0600000000001</v>
      </c>
      <c r="F33" s="30">
        <f t="shared" si="0"/>
        <v>19.862552615421034</v>
      </c>
      <c r="G33" s="31">
        <v>79.79097777409072</v>
      </c>
      <c r="H33" s="31">
        <f t="shared" si="1"/>
        <v>96.23116229605996</v>
      </c>
      <c r="I33" s="31">
        <f t="shared" si="2"/>
        <v>78.10558710902215</v>
      </c>
      <c r="J33" s="1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5" customHeight="1">
      <c r="A34" s="28" t="s">
        <v>36</v>
      </c>
      <c r="B34" s="28">
        <v>898</v>
      </c>
      <c r="C34" s="28">
        <v>1196</v>
      </c>
      <c r="D34" s="29">
        <v>226720</v>
      </c>
      <c r="E34" s="29">
        <v>622.4300000000001</v>
      </c>
      <c r="F34" s="30">
        <f t="shared" si="0"/>
        <v>39.60832745236415</v>
      </c>
      <c r="G34" s="31">
        <v>159.11284096319073</v>
      </c>
      <c r="H34" s="31">
        <f t="shared" si="1"/>
        <v>192.15012129878056</v>
      </c>
      <c r="I34" s="31">
        <f t="shared" si="2"/>
        <v>155.95777582877184</v>
      </c>
      <c r="J34" s="1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5" customHeight="1">
      <c r="A35" s="28" t="s">
        <v>37</v>
      </c>
      <c r="B35" s="28">
        <v>986</v>
      </c>
      <c r="C35" s="28">
        <v>1384</v>
      </c>
      <c r="D35" s="29">
        <v>45260</v>
      </c>
      <c r="E35" s="29">
        <v>656.5600000000001</v>
      </c>
      <c r="F35" s="30">
        <f t="shared" si="0"/>
        <v>217.85240830755635</v>
      </c>
      <c r="G35" s="31">
        <v>875.1471679327203</v>
      </c>
      <c r="H35" s="31">
        <f t="shared" si="1"/>
        <v>210.79566223955158</v>
      </c>
      <c r="I35" s="31">
        <f t="shared" si="2"/>
        <v>171.09134469977627</v>
      </c>
      <c r="J35" s="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5" customHeight="1">
      <c r="A36" s="28" t="s">
        <v>38</v>
      </c>
      <c r="B36" s="28">
        <v>35</v>
      </c>
      <c r="C36" s="28">
        <v>41</v>
      </c>
      <c r="D36" s="29">
        <v>17859</v>
      </c>
      <c r="E36" s="29">
        <v>43.03</v>
      </c>
      <c r="F36" s="30">
        <f t="shared" si="0"/>
        <v>19.597961811971555</v>
      </c>
      <c r="G36" s="31">
        <v>78.7280751690713</v>
      </c>
      <c r="H36" s="31">
        <f t="shared" si="1"/>
        <v>95.28236114338833</v>
      </c>
      <c r="I36" s="31">
        <f t="shared" si="2"/>
        <v>77.33549694996181</v>
      </c>
      <c r="J36" s="1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5" customHeight="1">
      <c r="A37" s="24" t="s">
        <v>39</v>
      </c>
      <c r="B37" s="24">
        <v>14736</v>
      </c>
      <c r="C37" s="24">
        <v>20412</v>
      </c>
      <c r="D37" s="25">
        <v>5108609</v>
      </c>
      <c r="E37" s="25">
        <v>13800.66</v>
      </c>
      <c r="F37" s="26">
        <f t="shared" si="0"/>
        <v>28.845425437726785</v>
      </c>
      <c r="G37" s="27">
        <v>115.87658165340302</v>
      </c>
      <c r="H37" s="27">
        <f t="shared" si="1"/>
        <v>147.90596971449193</v>
      </c>
      <c r="I37" s="27">
        <f t="shared" si="2"/>
        <v>120.04721054847568</v>
      </c>
      <c r="J37" s="1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5" customHeight="1">
      <c r="A38" s="28" t="s">
        <v>41</v>
      </c>
      <c r="B38" s="28">
        <v>318</v>
      </c>
      <c r="C38" s="28">
        <v>425</v>
      </c>
      <c r="D38" s="29">
        <v>145762</v>
      </c>
      <c r="E38" s="29">
        <v>446.41</v>
      </c>
      <c r="F38" s="30">
        <f t="shared" si="0"/>
        <v>21.81638561490649</v>
      </c>
      <c r="G38" s="31">
        <v>87.63983025819651</v>
      </c>
      <c r="H38" s="31">
        <f t="shared" si="1"/>
        <v>95.20396048475617</v>
      </c>
      <c r="I38" s="31">
        <f t="shared" si="2"/>
        <v>77.2718634104088</v>
      </c>
      <c r="J38" s="1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5" customHeight="1">
      <c r="A39" s="28" t="s">
        <v>42</v>
      </c>
      <c r="B39" s="28">
        <v>436</v>
      </c>
      <c r="C39" s="28">
        <v>711</v>
      </c>
      <c r="D39" s="29">
        <v>101337</v>
      </c>
      <c r="E39" s="29">
        <v>282.02</v>
      </c>
      <c r="F39" s="30">
        <f t="shared" si="0"/>
        <v>43.02475897253718</v>
      </c>
      <c r="G39" s="31">
        <v>172.83718026493716</v>
      </c>
      <c r="H39" s="31">
        <f t="shared" si="1"/>
        <v>252.1097794482661</v>
      </c>
      <c r="I39" s="31">
        <f t="shared" si="2"/>
        <v>204.6237608473647</v>
      </c>
      <c r="J39" s="1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5" customHeight="1">
      <c r="A40" s="28" t="s">
        <v>43</v>
      </c>
      <c r="B40" s="28">
        <v>4207</v>
      </c>
      <c r="C40" s="28">
        <v>5861</v>
      </c>
      <c r="D40" s="29">
        <v>1990601</v>
      </c>
      <c r="E40" s="29">
        <v>5404.27</v>
      </c>
      <c r="F40" s="30">
        <f t="shared" si="0"/>
        <v>21.13432074031913</v>
      </c>
      <c r="G40" s="31">
        <v>84.89986907080939</v>
      </c>
      <c r="H40" s="31">
        <f t="shared" si="1"/>
        <v>108.4512801914042</v>
      </c>
      <c r="I40" s="31">
        <f t="shared" si="2"/>
        <v>88.02399046178316</v>
      </c>
      <c r="J40" s="1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5" customHeight="1">
      <c r="A41" s="28" t="s">
        <v>44</v>
      </c>
      <c r="B41" s="28">
        <v>1187</v>
      </c>
      <c r="C41" s="28">
        <v>1670</v>
      </c>
      <c r="D41" s="29">
        <v>319015</v>
      </c>
      <c r="E41" s="29">
        <v>1016.52</v>
      </c>
      <c r="F41" s="30">
        <f t="shared" si="0"/>
        <v>37.20828174223782</v>
      </c>
      <c r="G41" s="31">
        <v>149.47148229085113</v>
      </c>
      <c r="H41" s="31">
        <f t="shared" si="1"/>
        <v>164.2859953567072</v>
      </c>
      <c r="I41" s="31">
        <f t="shared" si="2"/>
        <v>133.341984186458</v>
      </c>
      <c r="J41" s="1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5" customHeight="1">
      <c r="A42" s="28" t="s">
        <v>45</v>
      </c>
      <c r="B42" s="28">
        <v>1641</v>
      </c>
      <c r="C42" s="28">
        <v>2302</v>
      </c>
      <c r="D42" s="29">
        <v>843414</v>
      </c>
      <c r="E42" s="29">
        <v>2569.13</v>
      </c>
      <c r="F42" s="30">
        <f t="shared" si="0"/>
        <v>19.456636954093717</v>
      </c>
      <c r="G42" s="31">
        <v>78.16035113016294</v>
      </c>
      <c r="H42" s="31">
        <f t="shared" si="1"/>
        <v>89.60231673757264</v>
      </c>
      <c r="I42" s="31">
        <f t="shared" si="2"/>
        <v>72.72531462922187</v>
      </c>
      <c r="J42" s="1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5" customHeight="1">
      <c r="A43" s="28" t="s">
        <v>46</v>
      </c>
      <c r="B43" s="28">
        <v>3676</v>
      </c>
      <c r="C43" s="28">
        <v>5068</v>
      </c>
      <c r="D43" s="29">
        <v>1491976</v>
      </c>
      <c r="E43" s="29">
        <v>4245.53</v>
      </c>
      <c r="F43" s="30">
        <f t="shared" si="0"/>
        <v>24.63846603430618</v>
      </c>
      <c r="G43" s="31">
        <v>98.97656830898424</v>
      </c>
      <c r="H43" s="31">
        <f t="shared" si="1"/>
        <v>119.3726107223362</v>
      </c>
      <c r="I43" s="31">
        <f t="shared" si="2"/>
        <v>96.88823893158532</v>
      </c>
      <c r="J43" s="1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5" customHeight="1">
      <c r="A44" s="24" t="s">
        <v>47</v>
      </c>
      <c r="B44" s="24">
        <v>11465</v>
      </c>
      <c r="C44" s="24">
        <v>16037</v>
      </c>
      <c r="D44" s="25">
        <v>4892105</v>
      </c>
      <c r="E44" s="25">
        <v>13963.87</v>
      </c>
      <c r="F44" s="26">
        <f t="shared" si="0"/>
        <v>23.435719388688508</v>
      </c>
      <c r="G44" s="27">
        <v>94.14494708051066</v>
      </c>
      <c r="H44" s="27">
        <f t="shared" si="1"/>
        <v>114.84638570825996</v>
      </c>
      <c r="I44" s="27">
        <f t="shared" si="2"/>
        <v>93.21454889525037</v>
      </c>
      <c r="J44" s="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5" customHeight="1">
      <c r="A45" s="28" t="s">
        <v>48</v>
      </c>
      <c r="B45" s="28">
        <v>813</v>
      </c>
      <c r="C45" s="28">
        <v>1375</v>
      </c>
      <c r="D45" s="29">
        <v>612190</v>
      </c>
      <c r="E45" s="29">
        <v>2963.92</v>
      </c>
      <c r="F45" s="30">
        <f t="shared" si="0"/>
        <v>13.280190790440876</v>
      </c>
      <c r="G45" s="31">
        <v>53.348601698507856</v>
      </c>
      <c r="H45" s="31">
        <f t="shared" si="1"/>
        <v>46.39126562120435</v>
      </c>
      <c r="I45" s="31">
        <f t="shared" si="2"/>
        <v>37.6532606654707</v>
      </c>
      <c r="J45" s="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5" customHeight="1">
      <c r="A46" s="28" t="s">
        <v>49</v>
      </c>
      <c r="B46" s="28">
        <v>144</v>
      </c>
      <c r="C46" s="28">
        <v>307</v>
      </c>
      <c r="D46" s="29">
        <v>74941</v>
      </c>
      <c r="E46" s="29">
        <v>453.01</v>
      </c>
      <c r="F46" s="30">
        <f t="shared" si="0"/>
        <v>19.21511589116772</v>
      </c>
      <c r="G46" s="31">
        <v>77.19012327793104</v>
      </c>
      <c r="H46" s="31">
        <f t="shared" si="1"/>
        <v>67.76892342332398</v>
      </c>
      <c r="I46" s="31">
        <f t="shared" si="2"/>
        <v>55.004339815001934</v>
      </c>
      <c r="J46" s="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5" customHeight="1">
      <c r="A47" s="28" t="s">
        <v>50</v>
      </c>
      <c r="B47" s="28">
        <v>442</v>
      </c>
      <c r="C47" s="28">
        <v>691</v>
      </c>
      <c r="D47" s="29">
        <v>231543</v>
      </c>
      <c r="E47" s="29">
        <v>858.4</v>
      </c>
      <c r="F47" s="30">
        <f t="shared" si="0"/>
        <v>19.089326820504184</v>
      </c>
      <c r="G47" s="31">
        <v>76.6848089240375</v>
      </c>
      <c r="H47" s="31">
        <f t="shared" si="1"/>
        <v>80.49860205032618</v>
      </c>
      <c r="I47" s="31">
        <f t="shared" si="2"/>
        <v>65.33632582814278</v>
      </c>
      <c r="J47" s="1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5" customHeight="1">
      <c r="A48" s="28" t="s">
        <v>51</v>
      </c>
      <c r="B48" s="28">
        <v>382</v>
      </c>
      <c r="C48" s="28">
        <v>648</v>
      </c>
      <c r="D48" s="29">
        <v>132512</v>
      </c>
      <c r="E48" s="29">
        <v>469.84000000000003</v>
      </c>
      <c r="F48" s="30">
        <f t="shared" si="0"/>
        <v>28.827577879739195</v>
      </c>
      <c r="G48" s="31">
        <v>115.80488522393182</v>
      </c>
      <c r="H48" s="31">
        <f t="shared" si="1"/>
        <v>137.91929167376128</v>
      </c>
      <c r="I48" s="31">
        <f t="shared" si="2"/>
        <v>111.94156853990998</v>
      </c>
      <c r="J48" s="1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5" customHeight="1">
      <c r="A49" s="28" t="s">
        <v>52</v>
      </c>
      <c r="B49" s="28">
        <v>437</v>
      </c>
      <c r="C49" s="28">
        <v>683</v>
      </c>
      <c r="D49" s="29">
        <v>235610</v>
      </c>
      <c r="E49" s="29">
        <v>703.98</v>
      </c>
      <c r="F49" s="30">
        <f t="shared" si="0"/>
        <v>18.547599847205127</v>
      </c>
      <c r="G49" s="31">
        <v>74.50860701670706</v>
      </c>
      <c r="H49" s="31">
        <f t="shared" si="1"/>
        <v>97.0198016989119</v>
      </c>
      <c r="I49" s="31">
        <f t="shared" si="2"/>
        <v>78.74568270911013</v>
      </c>
      <c r="J49" s="1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5" customHeight="1">
      <c r="A50" s="28" t="s">
        <v>53</v>
      </c>
      <c r="B50" s="28">
        <v>302</v>
      </c>
      <c r="C50" s="28">
        <v>600</v>
      </c>
      <c r="D50" s="29">
        <v>238466</v>
      </c>
      <c r="E50" s="29">
        <v>1346.44</v>
      </c>
      <c r="F50" s="30">
        <f t="shared" si="0"/>
        <v>12.664279184453969</v>
      </c>
      <c r="G50" s="31">
        <v>50.87438852884954</v>
      </c>
      <c r="H50" s="31">
        <f t="shared" si="1"/>
        <v>44.561955972787494</v>
      </c>
      <c r="I50" s="31">
        <f t="shared" si="2"/>
        <v>36.16850977309113</v>
      </c>
      <c r="J50" s="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5" customHeight="1">
      <c r="A51" s="28" t="s">
        <v>54</v>
      </c>
      <c r="B51" s="28">
        <v>1980</v>
      </c>
      <c r="C51" s="28">
        <v>2883</v>
      </c>
      <c r="D51" s="29">
        <v>984393</v>
      </c>
      <c r="E51" s="29">
        <v>2794.51</v>
      </c>
      <c r="F51" s="30">
        <f t="shared" si="0"/>
        <v>20.11391791692952</v>
      </c>
      <c r="G51" s="31">
        <v>80.80075147106608</v>
      </c>
      <c r="H51" s="31">
        <f t="shared" si="1"/>
        <v>103.16656587380255</v>
      </c>
      <c r="I51" s="31">
        <f t="shared" si="2"/>
        <v>83.73467601694837</v>
      </c>
      <c r="J51" s="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5" customHeight="1">
      <c r="A52" s="24" t="s">
        <v>55</v>
      </c>
      <c r="B52" s="24">
        <v>4500</v>
      </c>
      <c r="C52" s="24">
        <v>7187</v>
      </c>
      <c r="D52" s="25">
        <v>2509655</v>
      </c>
      <c r="E52" s="25">
        <v>9590.09</v>
      </c>
      <c r="F52" s="26">
        <f t="shared" si="0"/>
        <v>17.93075143794665</v>
      </c>
      <c r="G52" s="27">
        <v>72.03063056191276</v>
      </c>
      <c r="H52" s="27">
        <f t="shared" si="1"/>
        <v>74.94194527892856</v>
      </c>
      <c r="I52" s="27">
        <f t="shared" si="2"/>
        <v>60.826290522135615</v>
      </c>
      <c r="J52" s="1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5" customHeight="1">
      <c r="A53" s="23" t="s">
        <v>115</v>
      </c>
      <c r="B53" s="23"/>
      <c r="C53" s="23"/>
      <c r="D53" s="23"/>
      <c r="E53" s="23"/>
      <c r="F53" s="23" t="s">
        <v>116</v>
      </c>
      <c r="G53" s="23" t="s">
        <v>117</v>
      </c>
      <c r="H53" s="23" t="s">
        <v>118</v>
      </c>
      <c r="I53" s="23" t="s">
        <v>119</v>
      </c>
      <c r="J53" s="1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5" customHeight="1">
      <c r="A54" s="28" t="s">
        <v>56</v>
      </c>
      <c r="B54" s="28"/>
      <c r="C54" s="28"/>
      <c r="D54" s="29">
        <v>1391991</v>
      </c>
      <c r="E54" s="29">
        <v>4069.7000000000003</v>
      </c>
      <c r="F54" s="30">
        <f aca="true" t="shared" si="3" ref="F54:F101">IF($D54&lt;&gt;0,10000*$B54/($D54),0)</f>
        <v>0</v>
      </c>
      <c r="G54" s="31">
        <v>0</v>
      </c>
      <c r="H54" s="31">
        <f aca="true" t="shared" si="4" ref="H54:H101">IF($E54&lt;&gt;0,100*$C54/($E54),0)</f>
        <v>0</v>
      </c>
      <c r="I54" s="31">
        <f aca="true" t="shared" si="5" ref="I54:I101">IF($K$3&lt;&gt;0,($H54/$K$3*100),0)</f>
        <v>0</v>
      </c>
      <c r="J54" s="1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5" customHeight="1">
      <c r="A55" s="28" t="s">
        <v>57</v>
      </c>
      <c r="B55" s="28"/>
      <c r="C55" s="28"/>
      <c r="D55" s="29">
        <v>203740</v>
      </c>
      <c r="E55" s="29">
        <v>688.69</v>
      </c>
      <c r="F55" s="30">
        <f t="shared" si="3"/>
        <v>0</v>
      </c>
      <c r="G55" s="31">
        <v>0</v>
      </c>
      <c r="H55" s="31">
        <f t="shared" si="4"/>
        <v>0</v>
      </c>
      <c r="I55" s="31">
        <f t="shared" si="5"/>
        <v>0</v>
      </c>
      <c r="J55" s="1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5" customHeight="1">
      <c r="A56" s="24" t="s">
        <v>58</v>
      </c>
      <c r="B56" s="24"/>
      <c r="C56" s="24"/>
      <c r="D56" s="25">
        <v>249250</v>
      </c>
      <c r="E56" s="25">
        <v>812.16</v>
      </c>
      <c r="F56" s="26">
        <f t="shared" si="3"/>
        <v>0</v>
      </c>
      <c r="G56" s="27">
        <v>0</v>
      </c>
      <c r="H56" s="27">
        <f t="shared" si="4"/>
        <v>0</v>
      </c>
      <c r="I56" s="27">
        <f t="shared" si="5"/>
        <v>0</v>
      </c>
      <c r="J56" s="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5" customHeight="1">
      <c r="A57" s="28" t="s">
        <v>59</v>
      </c>
      <c r="B57" s="28">
        <v>2829</v>
      </c>
      <c r="C57" s="28">
        <v>4062</v>
      </c>
      <c r="D57" s="29">
        <v>1149060</v>
      </c>
      <c r="E57" s="29">
        <v>3838.23</v>
      </c>
      <c r="F57" s="30">
        <f t="shared" si="3"/>
        <v>24.620124275494753</v>
      </c>
      <c r="G57" s="31">
        <v>98.902886597575</v>
      </c>
      <c r="H57" s="31">
        <f t="shared" si="4"/>
        <v>105.83003102992785</v>
      </c>
      <c r="I57" s="31">
        <f t="shared" si="5"/>
        <v>85.89646544980974</v>
      </c>
      <c r="J57" s="1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5" customHeight="1">
      <c r="A58" s="28" t="s">
        <v>60</v>
      </c>
      <c r="B58" s="28">
        <v>702</v>
      </c>
      <c r="C58" s="28">
        <v>1038</v>
      </c>
      <c r="D58" s="29">
        <v>490509</v>
      </c>
      <c r="E58" s="29">
        <v>1517.05</v>
      </c>
      <c r="F58" s="30">
        <f t="shared" si="3"/>
        <v>14.311664006165024</v>
      </c>
      <c r="G58" s="31">
        <v>57.49219079422746</v>
      </c>
      <c r="H58" s="31">
        <f t="shared" si="4"/>
        <v>68.42226689957484</v>
      </c>
      <c r="I58" s="31">
        <f t="shared" si="5"/>
        <v>55.53462308893171</v>
      </c>
      <c r="J58" s="1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5" customHeight="1">
      <c r="A59" s="28" t="s">
        <v>61</v>
      </c>
      <c r="B59" s="28">
        <v>641</v>
      </c>
      <c r="C59" s="28">
        <v>972</v>
      </c>
      <c r="D59" s="29">
        <v>287974</v>
      </c>
      <c r="E59" s="29">
        <v>1239.98</v>
      </c>
      <c r="F59" s="30">
        <f t="shared" si="3"/>
        <v>22.258953933341203</v>
      </c>
      <c r="G59" s="31">
        <v>89.41769635342962</v>
      </c>
      <c r="H59" s="31">
        <f t="shared" si="4"/>
        <v>78.38836110259842</v>
      </c>
      <c r="I59" s="31">
        <f t="shared" si="5"/>
        <v>63.62355831883333</v>
      </c>
      <c r="J59" s="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5" customHeight="1">
      <c r="A60" s="28" t="s">
        <v>62</v>
      </c>
      <c r="B60" s="28">
        <v>3321</v>
      </c>
      <c r="C60" s="28">
        <v>4740</v>
      </c>
      <c r="D60" s="29">
        <v>958688</v>
      </c>
      <c r="E60" s="29">
        <v>2636.15</v>
      </c>
      <c r="F60" s="30">
        <f t="shared" si="3"/>
        <v>34.64109282686338</v>
      </c>
      <c r="G60" s="31">
        <v>139.15868324358766</v>
      </c>
      <c r="H60" s="31">
        <f t="shared" si="4"/>
        <v>179.80767407014017</v>
      </c>
      <c r="I60" s="31">
        <f t="shared" si="5"/>
        <v>145.94008442659128</v>
      </c>
      <c r="J60" s="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5" customHeight="1">
      <c r="A61" s="28" t="s">
        <v>63</v>
      </c>
      <c r="B61" s="28">
        <v>850</v>
      </c>
      <c r="C61" s="28">
        <v>1098</v>
      </c>
      <c r="D61" s="29">
        <v>441560</v>
      </c>
      <c r="E61" s="29">
        <v>1310.93</v>
      </c>
      <c r="F61" s="30">
        <f t="shared" si="3"/>
        <v>19.249932059063322</v>
      </c>
      <c r="G61" s="31">
        <v>77.3299852650847</v>
      </c>
      <c r="H61" s="31">
        <f t="shared" si="4"/>
        <v>83.75733258068699</v>
      </c>
      <c r="I61" s="31">
        <f t="shared" si="5"/>
        <v>67.98125970643125</v>
      </c>
      <c r="J61" s="1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5" customHeight="1">
      <c r="A62" s="28" t="s">
        <v>64</v>
      </c>
      <c r="B62" s="28">
        <v>1208</v>
      </c>
      <c r="C62" s="28">
        <v>1593</v>
      </c>
      <c r="D62" s="29">
        <v>1137953</v>
      </c>
      <c r="E62" s="29">
        <v>3281.5</v>
      </c>
      <c r="F62" s="30">
        <f t="shared" si="3"/>
        <v>10.61555266342283</v>
      </c>
      <c r="G62" s="31">
        <v>42.64433393969922</v>
      </c>
      <c r="H62" s="31">
        <f t="shared" si="4"/>
        <v>48.54487277159836</v>
      </c>
      <c r="I62" s="31">
        <f t="shared" si="5"/>
        <v>39.401226156796774</v>
      </c>
      <c r="J62" s="1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5" customHeight="1">
      <c r="A63" s="28" t="s">
        <v>65</v>
      </c>
      <c r="B63" s="28">
        <v>3074</v>
      </c>
      <c r="C63" s="28">
        <v>4349</v>
      </c>
      <c r="D63" s="29">
        <v>789184</v>
      </c>
      <c r="E63" s="29">
        <v>2008.57</v>
      </c>
      <c r="F63" s="30">
        <f t="shared" si="3"/>
        <v>38.951625983294136</v>
      </c>
      <c r="G63" s="31">
        <v>156.47476853930215</v>
      </c>
      <c r="H63" s="31">
        <f t="shared" si="4"/>
        <v>216.52220236287508</v>
      </c>
      <c r="I63" s="31">
        <f t="shared" si="5"/>
        <v>175.73926505908244</v>
      </c>
      <c r="J63" s="1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5" customHeight="1">
      <c r="A64" s="28" t="s">
        <v>66</v>
      </c>
      <c r="B64" s="28">
        <v>1201</v>
      </c>
      <c r="C64" s="28">
        <v>1678</v>
      </c>
      <c r="D64" s="29">
        <v>445336</v>
      </c>
      <c r="E64" s="29">
        <v>1360.59</v>
      </c>
      <c r="F64" s="30">
        <f t="shared" si="3"/>
        <v>26.968401386818044</v>
      </c>
      <c r="G64" s="31">
        <v>108.33628271865211</v>
      </c>
      <c r="H64" s="31">
        <f t="shared" si="4"/>
        <v>123.32884998419804</v>
      </c>
      <c r="I64" s="31">
        <f t="shared" si="5"/>
        <v>100.09930261323157</v>
      </c>
      <c r="J64" s="1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5" customHeight="1">
      <c r="A65" s="28" t="s">
        <v>67</v>
      </c>
      <c r="B65" s="28">
        <v>3858</v>
      </c>
      <c r="C65" s="28">
        <v>5259</v>
      </c>
      <c r="D65" s="29">
        <v>1122159</v>
      </c>
      <c r="E65" s="29">
        <v>3211.19</v>
      </c>
      <c r="F65" s="30">
        <f t="shared" si="3"/>
        <v>34.3801546839619</v>
      </c>
      <c r="G65" s="31">
        <v>138.11045394679024</v>
      </c>
      <c r="H65" s="31">
        <f t="shared" si="4"/>
        <v>163.7710630638486</v>
      </c>
      <c r="I65" s="31">
        <f t="shared" si="5"/>
        <v>132.92404172275403</v>
      </c>
      <c r="J65" s="1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5" customHeight="1">
      <c r="A66" s="28" t="s">
        <v>68</v>
      </c>
      <c r="B66" s="28">
        <v>1678</v>
      </c>
      <c r="C66" s="28">
        <v>2451</v>
      </c>
      <c r="D66" s="29">
        <v>967747</v>
      </c>
      <c r="E66" s="29">
        <v>2496.55</v>
      </c>
      <c r="F66" s="30">
        <f t="shared" si="3"/>
        <v>17.339242591297104</v>
      </c>
      <c r="G66" s="31">
        <v>69.65444708992796</v>
      </c>
      <c r="H66" s="31">
        <f t="shared" si="4"/>
        <v>98.17548216538823</v>
      </c>
      <c r="I66" s="31">
        <f t="shared" si="5"/>
        <v>79.68368552639771</v>
      </c>
      <c r="J66" s="1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5" customHeight="1">
      <c r="A67" s="28" t="s">
        <v>69</v>
      </c>
      <c r="B67" s="28">
        <v>1435</v>
      </c>
      <c r="C67" s="28">
        <v>2079</v>
      </c>
      <c r="D67" s="29">
        <v>389262</v>
      </c>
      <c r="E67" s="29">
        <v>1267.56</v>
      </c>
      <c r="F67" s="30">
        <f t="shared" si="3"/>
        <v>36.864631019724506</v>
      </c>
      <c r="G67" s="31">
        <v>148.09098363627126</v>
      </c>
      <c r="H67" s="31">
        <f t="shared" si="4"/>
        <v>164.0159045725646</v>
      </c>
      <c r="I67" s="31">
        <f t="shared" si="5"/>
        <v>133.12276622457483</v>
      </c>
      <c r="J67" s="1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5" customHeight="1">
      <c r="A68" s="28" t="s">
        <v>70</v>
      </c>
      <c r="B68" s="28">
        <v>2745</v>
      </c>
      <c r="C68" s="28">
        <v>3963</v>
      </c>
      <c r="D68" s="29">
        <v>10024413</v>
      </c>
      <c r="E68" s="29">
        <v>29738.84</v>
      </c>
      <c r="F68" s="30">
        <f t="shared" si="3"/>
        <v>2.7383149517083942</v>
      </c>
      <c r="G68" s="31">
        <v>11.00023907705547</v>
      </c>
      <c r="H68" s="31">
        <f t="shared" si="4"/>
        <v>13.326007335861116</v>
      </c>
      <c r="I68" s="31">
        <f t="shared" si="5"/>
        <v>10.815993509299888</v>
      </c>
      <c r="J68" s="1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5" customHeight="1">
      <c r="A69" s="28" t="s">
        <v>71</v>
      </c>
      <c r="B69" s="28">
        <v>1911</v>
      </c>
      <c r="C69" s="28">
        <v>2618</v>
      </c>
      <c r="D69" s="29"/>
      <c r="E69" s="29"/>
      <c r="F69" s="30">
        <f t="shared" si="3"/>
        <v>0</v>
      </c>
      <c r="G69" s="31">
        <v>0</v>
      </c>
      <c r="H69" s="31">
        <f t="shared" si="4"/>
        <v>0</v>
      </c>
      <c r="I69" s="31">
        <f t="shared" si="5"/>
        <v>0</v>
      </c>
      <c r="J69" s="1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5" customHeight="1">
      <c r="A70" s="28" t="s">
        <v>72</v>
      </c>
      <c r="B70" s="28">
        <v>1110</v>
      </c>
      <c r="C70" s="28">
        <v>1609</v>
      </c>
      <c r="D70" s="29"/>
      <c r="E70" s="29"/>
      <c r="F70" s="30">
        <f t="shared" si="3"/>
        <v>0</v>
      </c>
      <c r="G70" s="31">
        <v>0</v>
      </c>
      <c r="H70" s="31">
        <f t="shared" si="4"/>
        <v>0</v>
      </c>
      <c r="I70" s="31">
        <f t="shared" si="5"/>
        <v>0</v>
      </c>
      <c r="J70" s="1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5" customHeight="1">
      <c r="A71" s="24" t="s">
        <v>73</v>
      </c>
      <c r="B71" s="24">
        <v>26563</v>
      </c>
      <c r="C71" s="24">
        <v>37509</v>
      </c>
      <c r="D71" s="25"/>
      <c r="E71" s="25"/>
      <c r="F71" s="26">
        <f t="shared" si="3"/>
        <v>0</v>
      </c>
      <c r="G71" s="27">
        <v>0</v>
      </c>
      <c r="H71" s="27">
        <f t="shared" si="4"/>
        <v>0</v>
      </c>
      <c r="I71" s="27">
        <f t="shared" si="5"/>
        <v>0</v>
      </c>
      <c r="J71" s="1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5" customHeight="1">
      <c r="A72" s="28" t="s">
        <v>74</v>
      </c>
      <c r="B72" s="28">
        <v>786</v>
      </c>
      <c r="C72" s="28">
        <v>1104</v>
      </c>
      <c r="D72" s="29">
        <v>307755</v>
      </c>
      <c r="E72" s="29">
        <v>877.15</v>
      </c>
      <c r="F72" s="30">
        <f t="shared" si="3"/>
        <v>25.5397962665107</v>
      </c>
      <c r="G72" s="31">
        <v>102.59735270248211</v>
      </c>
      <c r="H72" s="31">
        <f t="shared" si="4"/>
        <v>125.86216724619507</v>
      </c>
      <c r="I72" s="31">
        <f t="shared" si="5"/>
        <v>102.1554580971792</v>
      </c>
      <c r="J72" s="1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5" customHeight="1">
      <c r="A73" s="28" t="s">
        <v>75</v>
      </c>
      <c r="B73" s="28">
        <v>2612</v>
      </c>
      <c r="C73" s="28">
        <v>3809</v>
      </c>
      <c r="D73" s="29">
        <v>1689821</v>
      </c>
      <c r="E73" s="29">
        <v>4320.68</v>
      </c>
      <c r="F73" s="30">
        <f t="shared" si="3"/>
        <v>15.45725849069221</v>
      </c>
      <c r="G73" s="31">
        <v>62.09422286044142</v>
      </c>
      <c r="H73" s="31">
        <f t="shared" si="4"/>
        <v>88.15741966542303</v>
      </c>
      <c r="I73" s="31">
        <f t="shared" si="5"/>
        <v>71.55257046361417</v>
      </c>
      <c r="J73" s="1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5" customHeight="1">
      <c r="A74" s="28" t="s">
        <v>76</v>
      </c>
      <c r="B74" s="28">
        <v>2139</v>
      </c>
      <c r="C74" s="28">
        <v>3129</v>
      </c>
      <c r="D74" s="29">
        <v>551801</v>
      </c>
      <c r="E74" s="29">
        <v>1409.43</v>
      </c>
      <c r="F74" s="30">
        <f t="shared" si="3"/>
        <v>38.763974693775474</v>
      </c>
      <c r="G74" s="31">
        <v>155.7209439850685</v>
      </c>
      <c r="H74" s="31">
        <f t="shared" si="4"/>
        <v>222.00464017368722</v>
      </c>
      <c r="I74" s="31">
        <f t="shared" si="5"/>
        <v>180.18906088181998</v>
      </c>
      <c r="J74" s="1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5" customHeight="1">
      <c r="A75" s="28" t="s">
        <v>77</v>
      </c>
      <c r="B75" s="28">
        <v>3138</v>
      </c>
      <c r="C75" s="28">
        <v>4353</v>
      </c>
      <c r="D75" s="29">
        <v>1240344</v>
      </c>
      <c r="E75" s="29">
        <v>3490.05</v>
      </c>
      <c r="F75" s="30">
        <f t="shared" si="3"/>
        <v>25.299433060505795</v>
      </c>
      <c r="G75" s="31">
        <v>101.63177614244037</v>
      </c>
      <c r="H75" s="31">
        <f t="shared" si="4"/>
        <v>124.72600679073365</v>
      </c>
      <c r="I75" s="31">
        <f t="shared" si="5"/>
        <v>101.23329860843839</v>
      </c>
      <c r="J75" s="1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5" customHeight="1">
      <c r="A76" s="28" t="s">
        <v>78</v>
      </c>
      <c r="B76" s="28">
        <v>1253</v>
      </c>
      <c r="C76" s="28">
        <v>1834</v>
      </c>
      <c r="D76" s="29">
        <v>654609</v>
      </c>
      <c r="E76" s="29">
        <v>1597.25</v>
      </c>
      <c r="F76" s="30">
        <f t="shared" si="3"/>
        <v>19.141197264321143</v>
      </c>
      <c r="G76" s="31">
        <v>76.89318060263625</v>
      </c>
      <c r="H76" s="31">
        <f t="shared" si="4"/>
        <v>114.82235091563625</v>
      </c>
      <c r="I76" s="31">
        <f t="shared" si="5"/>
        <v>93.19504116465535</v>
      </c>
      <c r="J76" s="1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5" customHeight="1">
      <c r="A77" s="28" t="s">
        <v>79</v>
      </c>
      <c r="B77" s="28">
        <v>379</v>
      </c>
      <c r="C77" s="28">
        <v>535</v>
      </c>
      <c r="D77" s="29">
        <v>211556</v>
      </c>
      <c r="E77" s="29">
        <v>539.67</v>
      </c>
      <c r="F77" s="30">
        <f t="shared" si="3"/>
        <v>17.914878330087543</v>
      </c>
      <c r="G77" s="31">
        <v>71.96686580715468</v>
      </c>
      <c r="H77" s="31">
        <f t="shared" si="4"/>
        <v>99.13465636407435</v>
      </c>
      <c r="I77" s="31">
        <f t="shared" si="5"/>
        <v>80.4621949212829</v>
      </c>
      <c r="J77" s="1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5" customHeight="1">
      <c r="A78" s="24" t="s">
        <v>80</v>
      </c>
      <c r="B78" s="24">
        <v>10307</v>
      </c>
      <c r="C78" s="24">
        <v>14764</v>
      </c>
      <c r="D78" s="25">
        <v>4655886</v>
      </c>
      <c r="E78" s="25">
        <v>12234.220000000001</v>
      </c>
      <c r="F78" s="26">
        <f t="shared" si="3"/>
        <v>22.137569519528615</v>
      </c>
      <c r="G78" s="27">
        <v>88.93007619442137</v>
      </c>
      <c r="H78" s="27">
        <f t="shared" si="4"/>
        <v>120.67790181965012</v>
      </c>
      <c r="I78" s="27">
        <f t="shared" si="5"/>
        <v>97.94767253990263</v>
      </c>
      <c r="J78" s="1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5" customHeight="1">
      <c r="A79" s="28" t="s">
        <v>81</v>
      </c>
      <c r="B79" s="28">
        <v>293</v>
      </c>
      <c r="C79" s="28">
        <v>422</v>
      </c>
      <c r="D79" s="29">
        <v>73735</v>
      </c>
      <c r="E79" s="29">
        <v>211.65</v>
      </c>
      <c r="F79" s="30">
        <f t="shared" si="3"/>
        <v>39.73689563979114</v>
      </c>
      <c r="G79" s="31">
        <v>159.62931946341521</v>
      </c>
      <c r="H79" s="31">
        <f t="shared" si="4"/>
        <v>199.38577840774863</v>
      </c>
      <c r="I79" s="31">
        <f t="shared" si="5"/>
        <v>161.83056415566352</v>
      </c>
      <c r="J79" s="1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5" customHeight="1">
      <c r="A80" s="28" t="s">
        <v>82</v>
      </c>
      <c r="B80" s="28">
        <v>945</v>
      </c>
      <c r="C80" s="28">
        <v>1336</v>
      </c>
      <c r="D80" s="29">
        <v>319127</v>
      </c>
      <c r="E80" s="29">
        <v>973.86</v>
      </c>
      <c r="F80" s="30">
        <f t="shared" si="3"/>
        <v>29.61203533389528</v>
      </c>
      <c r="G80" s="31">
        <v>118.95617340431866</v>
      </c>
      <c r="H80" s="31">
        <f t="shared" si="4"/>
        <v>137.18604316842257</v>
      </c>
      <c r="I80" s="31">
        <f t="shared" si="5"/>
        <v>111.34643071095913</v>
      </c>
      <c r="J80" s="1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5" customHeight="1">
      <c r="A81" s="28" t="s">
        <v>83</v>
      </c>
      <c r="B81" s="28">
        <v>252</v>
      </c>
      <c r="C81" s="28">
        <v>481</v>
      </c>
      <c r="D81" s="29">
        <v>68194</v>
      </c>
      <c r="E81" s="29">
        <v>311.76</v>
      </c>
      <c r="F81" s="30">
        <f t="shared" si="3"/>
        <v>36.95339765961815</v>
      </c>
      <c r="G81" s="31">
        <v>148.44757310027276</v>
      </c>
      <c r="H81" s="31">
        <f t="shared" si="4"/>
        <v>154.28534770336157</v>
      </c>
      <c r="I81" s="31">
        <f t="shared" si="5"/>
        <v>125.2250038050727</v>
      </c>
      <c r="J81" s="1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5" customHeight="1">
      <c r="A82" s="28" t="s">
        <v>84</v>
      </c>
      <c r="B82" s="28">
        <v>656</v>
      </c>
      <c r="C82" s="28">
        <v>871</v>
      </c>
      <c r="D82" s="29">
        <v>184922</v>
      </c>
      <c r="E82" s="29">
        <v>534.08</v>
      </c>
      <c r="F82" s="30">
        <f t="shared" si="3"/>
        <v>35.4744162403608</v>
      </c>
      <c r="G82" s="31">
        <v>142.50627361892438</v>
      </c>
      <c r="H82" s="31">
        <f t="shared" si="4"/>
        <v>163.084182144997</v>
      </c>
      <c r="I82" s="31">
        <f t="shared" si="5"/>
        <v>132.36653793540668</v>
      </c>
      <c r="J82" s="1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5" customHeight="1">
      <c r="A83" s="28" t="s">
        <v>85</v>
      </c>
      <c r="B83" s="28">
        <v>2523</v>
      </c>
      <c r="C83" s="28">
        <v>3414</v>
      </c>
      <c r="D83" s="29">
        <v>801739</v>
      </c>
      <c r="E83" s="29">
        <v>2390.64</v>
      </c>
      <c r="F83" s="30">
        <f t="shared" si="3"/>
        <v>31.469094056794045</v>
      </c>
      <c r="G83" s="31">
        <v>126.41626849647484</v>
      </c>
      <c r="H83" s="31">
        <f t="shared" si="4"/>
        <v>142.80694709366531</v>
      </c>
      <c r="I83" s="31">
        <f t="shared" si="5"/>
        <v>115.90861192845094</v>
      </c>
      <c r="J83" s="1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5" customHeight="1">
      <c r="A84" s="28" t="s">
        <v>86</v>
      </c>
      <c r="B84" s="28">
        <v>934</v>
      </c>
      <c r="C84" s="28">
        <v>1373</v>
      </c>
      <c r="D84" s="29">
        <v>365533</v>
      </c>
      <c r="E84" s="29">
        <v>1090.34</v>
      </c>
      <c r="F84" s="30">
        <f t="shared" si="3"/>
        <v>25.551728571702146</v>
      </c>
      <c r="G84" s="31">
        <v>102.6452866370956</v>
      </c>
      <c r="H84" s="31">
        <f t="shared" si="4"/>
        <v>125.92402369902968</v>
      </c>
      <c r="I84" s="31">
        <f t="shared" si="5"/>
        <v>102.20566360701461</v>
      </c>
      <c r="J84" s="1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5" customHeight="1">
      <c r="A85" s="28" t="s">
        <v>87</v>
      </c>
      <c r="B85" s="28">
        <v>3108</v>
      </c>
      <c r="C85" s="28">
        <v>4340</v>
      </c>
      <c r="D85" s="29">
        <v>1091594</v>
      </c>
      <c r="E85" s="29">
        <v>2852.81</v>
      </c>
      <c r="F85" s="30">
        <f t="shared" si="3"/>
        <v>28.47212425132421</v>
      </c>
      <c r="G85" s="31">
        <v>114.37697245190672</v>
      </c>
      <c r="H85" s="31">
        <f t="shared" si="4"/>
        <v>152.13070621597655</v>
      </c>
      <c r="I85" s="31">
        <f t="shared" si="5"/>
        <v>123.47619879881174</v>
      </c>
      <c r="J85" s="1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5" customHeight="1">
      <c r="A86" s="28" t="s">
        <v>88</v>
      </c>
      <c r="B86" s="28">
        <v>2275</v>
      </c>
      <c r="C86" s="28">
        <v>3159</v>
      </c>
      <c r="D86" s="29">
        <v>881169</v>
      </c>
      <c r="E86" s="29">
        <v>2418.35</v>
      </c>
      <c r="F86" s="30">
        <f t="shared" si="3"/>
        <v>25.81797589338708</v>
      </c>
      <c r="G86" s="31">
        <v>103.71484373473068</v>
      </c>
      <c r="H86" s="31">
        <f t="shared" si="4"/>
        <v>130.62625343726094</v>
      </c>
      <c r="I86" s="31">
        <f t="shared" si="5"/>
        <v>106.02220708069865</v>
      </c>
      <c r="J86" s="1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5" customHeight="1">
      <c r="A87" s="28" t="s">
        <v>89</v>
      </c>
      <c r="B87" s="28">
        <v>2159</v>
      </c>
      <c r="C87" s="28">
        <v>3193</v>
      </c>
      <c r="D87" s="29">
        <v>879024</v>
      </c>
      <c r="E87" s="29">
        <v>2734.08</v>
      </c>
      <c r="F87" s="30">
        <f t="shared" si="3"/>
        <v>24.561331658748795</v>
      </c>
      <c r="G87" s="31">
        <v>98.6667074685936</v>
      </c>
      <c r="H87" s="31">
        <f t="shared" si="4"/>
        <v>116.78517088014982</v>
      </c>
      <c r="I87" s="31">
        <f t="shared" si="5"/>
        <v>94.7881551005131</v>
      </c>
      <c r="J87" s="1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5" customHeight="1">
      <c r="A88" s="28" t="s">
        <v>90</v>
      </c>
      <c r="B88" s="28">
        <v>1526</v>
      </c>
      <c r="C88" s="28">
        <v>2010</v>
      </c>
      <c r="D88" s="29">
        <v>1002434</v>
      </c>
      <c r="E88" s="29">
        <v>2731.18</v>
      </c>
      <c r="F88" s="30">
        <f t="shared" si="3"/>
        <v>15.222947346159447</v>
      </c>
      <c r="G88" s="31">
        <v>61.15295837708795</v>
      </c>
      <c r="H88" s="31">
        <f t="shared" si="4"/>
        <v>73.59456352199416</v>
      </c>
      <c r="I88" s="31">
        <f t="shared" si="5"/>
        <v>59.732694220538676</v>
      </c>
      <c r="J88" s="1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5" customHeight="1">
      <c r="A89" s="28" t="s">
        <v>91</v>
      </c>
      <c r="B89" s="28">
        <v>1872</v>
      </c>
      <c r="C89" s="28">
        <v>2693</v>
      </c>
      <c r="D89" s="29">
        <v>673334</v>
      </c>
      <c r="E89" s="29">
        <v>1973.88</v>
      </c>
      <c r="F89" s="30">
        <f t="shared" si="3"/>
        <v>27.80195267133399</v>
      </c>
      <c r="G89" s="31">
        <v>111.68478848747958</v>
      </c>
      <c r="H89" s="31">
        <f t="shared" si="4"/>
        <v>136.4317992988429</v>
      </c>
      <c r="I89" s="31">
        <f t="shared" si="5"/>
        <v>110.73425208969651</v>
      </c>
      <c r="J89" s="1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5" customHeight="1">
      <c r="A90" s="28" t="s">
        <v>92</v>
      </c>
      <c r="B90" s="28">
        <v>527</v>
      </c>
      <c r="C90" s="28">
        <v>697</v>
      </c>
      <c r="D90" s="29">
        <v>338312</v>
      </c>
      <c r="E90" s="29">
        <v>1070.13</v>
      </c>
      <c r="F90" s="30">
        <f t="shared" si="3"/>
        <v>15.577336896119558</v>
      </c>
      <c r="G90" s="31">
        <v>62.57659657967643</v>
      </c>
      <c r="H90" s="31">
        <f t="shared" si="4"/>
        <v>65.1322736489959</v>
      </c>
      <c r="I90" s="31">
        <f t="shared" si="5"/>
        <v>52.86431496534679</v>
      </c>
      <c r="J90" s="1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5" customHeight="1">
      <c r="A91" s="24" t="s">
        <v>93</v>
      </c>
      <c r="B91" s="24">
        <v>17070</v>
      </c>
      <c r="C91" s="24">
        <v>23989</v>
      </c>
      <c r="D91" s="25">
        <v>6679117</v>
      </c>
      <c r="E91" s="25">
        <v>19292.74</v>
      </c>
      <c r="F91" s="26">
        <f t="shared" si="3"/>
        <v>25.557270519441417</v>
      </c>
      <c r="G91" s="27">
        <v>102.66754950720353</v>
      </c>
      <c r="H91" s="27">
        <f t="shared" si="4"/>
        <v>124.34211003724717</v>
      </c>
      <c r="I91" s="27">
        <f t="shared" si="5"/>
        <v>100.92171054689072</v>
      </c>
      <c r="J91" s="1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5" customHeight="1">
      <c r="A92" s="28" t="s">
        <v>94</v>
      </c>
      <c r="B92" s="28">
        <v>696</v>
      </c>
      <c r="C92" s="28">
        <v>976</v>
      </c>
      <c r="D92" s="29">
        <v>297604</v>
      </c>
      <c r="E92" s="29">
        <v>954.8000000000001</v>
      </c>
      <c r="F92" s="30">
        <f t="shared" si="3"/>
        <v>23.38678243571995</v>
      </c>
      <c r="G92" s="31">
        <v>93.9483596930661</v>
      </c>
      <c r="H92" s="31">
        <f t="shared" si="4"/>
        <v>102.2203602848764</v>
      </c>
      <c r="I92" s="31">
        <f t="shared" si="5"/>
        <v>82.96669253544842</v>
      </c>
      <c r="J92" s="1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5" customHeight="1">
      <c r="A93" s="28" t="s">
        <v>95</v>
      </c>
      <c r="B93" s="28">
        <v>2887</v>
      </c>
      <c r="C93" s="28">
        <v>3906</v>
      </c>
      <c r="D93" s="29">
        <v>960332</v>
      </c>
      <c r="E93" s="29">
        <v>1938.52</v>
      </c>
      <c r="F93" s="30">
        <f t="shared" si="3"/>
        <v>30.062520045151054</v>
      </c>
      <c r="G93" s="31">
        <v>120.76584088660742</v>
      </c>
      <c r="H93" s="31">
        <f t="shared" si="4"/>
        <v>201.49392319914162</v>
      </c>
      <c r="I93" s="31">
        <f t="shared" si="5"/>
        <v>163.541630329176</v>
      </c>
      <c r="J93" s="1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5" customHeight="1">
      <c r="A94" s="28" t="s">
        <v>96</v>
      </c>
      <c r="B94" s="28">
        <v>302</v>
      </c>
      <c r="C94" s="28">
        <v>398</v>
      </c>
      <c r="D94" s="29">
        <v>222809</v>
      </c>
      <c r="E94" s="29">
        <v>319.86</v>
      </c>
      <c r="F94" s="30">
        <f t="shared" si="3"/>
        <v>13.554210108209274</v>
      </c>
      <c r="G94" s="31">
        <v>54.449380118938805</v>
      </c>
      <c r="H94" s="31">
        <f t="shared" si="4"/>
        <v>124.42943787907208</v>
      </c>
      <c r="I94" s="31">
        <f t="shared" si="5"/>
        <v>100.99258979425672</v>
      </c>
      <c r="J94" s="1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5" customHeight="1">
      <c r="A95" s="28" t="s">
        <v>97</v>
      </c>
      <c r="B95" s="28">
        <v>1376</v>
      </c>
      <c r="C95" s="28">
        <v>1822</v>
      </c>
      <c r="D95" s="29">
        <v>397522</v>
      </c>
      <c r="E95" s="29">
        <v>1339.91</v>
      </c>
      <c r="F95" s="30">
        <f t="shared" si="3"/>
        <v>34.614436433706814</v>
      </c>
      <c r="G95" s="31">
        <v>139.05160034668742</v>
      </c>
      <c r="H95" s="31">
        <f t="shared" si="4"/>
        <v>135.9792821905949</v>
      </c>
      <c r="I95" s="31">
        <f t="shared" si="5"/>
        <v>110.36696862794375</v>
      </c>
      <c r="J95" s="1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5" customHeight="1">
      <c r="A96" s="28" t="s">
        <v>98</v>
      </c>
      <c r="B96" s="28">
        <v>1001</v>
      </c>
      <c r="C96" s="28">
        <v>1389</v>
      </c>
      <c r="D96" s="29">
        <v>307751</v>
      </c>
      <c r="E96" s="29">
        <v>811.27</v>
      </c>
      <c r="F96" s="30">
        <f t="shared" si="3"/>
        <v>32.52629560911256</v>
      </c>
      <c r="G96" s="31">
        <v>130.6632123408571</v>
      </c>
      <c r="H96" s="31">
        <f t="shared" si="4"/>
        <v>171.21303635041355</v>
      </c>
      <c r="I96" s="31">
        <f t="shared" si="5"/>
        <v>138.96428564091994</v>
      </c>
      <c r="J96" s="1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5" customHeight="1">
      <c r="A97" s="28" t="s">
        <v>99</v>
      </c>
      <c r="B97" s="28">
        <v>193</v>
      </c>
      <c r="C97" s="28">
        <v>257</v>
      </c>
      <c r="D97" s="29">
        <v>72955</v>
      </c>
      <c r="E97" s="29">
        <v>150.31</v>
      </c>
      <c r="F97" s="30">
        <f t="shared" si="3"/>
        <v>26.454663833870192</v>
      </c>
      <c r="G97" s="31">
        <v>106.27251868677475</v>
      </c>
      <c r="H97" s="31">
        <f t="shared" si="4"/>
        <v>170.97997471891424</v>
      </c>
      <c r="I97" s="31">
        <f t="shared" si="5"/>
        <v>138.77512222309863</v>
      </c>
      <c r="J97" s="1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5" customHeight="1">
      <c r="A98" s="28" t="s">
        <v>100</v>
      </c>
      <c r="B98" s="28">
        <v>462</v>
      </c>
      <c r="C98" s="28">
        <v>750</v>
      </c>
      <c r="D98" s="29">
        <v>204573</v>
      </c>
      <c r="E98" s="29">
        <v>491.03000000000003</v>
      </c>
      <c r="F98" s="30">
        <f t="shared" si="3"/>
        <v>22.583625405112112</v>
      </c>
      <c r="G98" s="31">
        <v>90.72195239189271</v>
      </c>
      <c r="H98" s="31">
        <f t="shared" si="4"/>
        <v>152.74015844245767</v>
      </c>
      <c r="I98" s="31">
        <f t="shared" si="5"/>
        <v>123.97085793862092</v>
      </c>
      <c r="J98" s="1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5" customHeight="1">
      <c r="A99" s="28" t="s">
        <v>101</v>
      </c>
      <c r="B99" s="28">
        <v>197</v>
      </c>
      <c r="C99" s="28">
        <v>281</v>
      </c>
      <c r="D99" s="29">
        <v>47647</v>
      </c>
      <c r="E99" s="29">
        <v>170.38</v>
      </c>
      <c r="F99" s="30">
        <f t="shared" si="3"/>
        <v>41.34573005645686</v>
      </c>
      <c r="G99" s="31">
        <v>166.09225872746032</v>
      </c>
      <c r="H99" s="31">
        <f t="shared" si="4"/>
        <v>164.92546073482802</v>
      </c>
      <c r="I99" s="31">
        <f t="shared" si="5"/>
        <v>133.86100336488548</v>
      </c>
      <c r="J99" s="1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5" customHeight="1">
      <c r="A100" s="28" t="s">
        <v>102</v>
      </c>
      <c r="B100" s="28">
        <v>17</v>
      </c>
      <c r="C100" s="28">
        <v>21</v>
      </c>
      <c r="D100" s="29">
        <v>10069</v>
      </c>
      <c r="E100" s="29">
        <v>50.56</v>
      </c>
      <c r="F100" s="30">
        <f t="shared" si="3"/>
        <v>16.883503823617044</v>
      </c>
      <c r="G100" s="31">
        <v>67.82367324193227</v>
      </c>
      <c r="H100" s="31">
        <f t="shared" si="4"/>
        <v>41.53481012658228</v>
      </c>
      <c r="I100" s="31">
        <f t="shared" si="5"/>
        <v>33.71154055500058</v>
      </c>
      <c r="J100" s="1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5" customHeight="1">
      <c r="A101" s="24" t="s">
        <v>103</v>
      </c>
      <c r="B101" s="24">
        <v>7131</v>
      </c>
      <c r="C101" s="24">
        <v>9800</v>
      </c>
      <c r="D101" s="25">
        <v>2521262</v>
      </c>
      <c r="E101" s="25">
        <v>6226.64</v>
      </c>
      <c r="F101" s="26">
        <f t="shared" si="3"/>
        <v>28.283454872996142</v>
      </c>
      <c r="G101" s="27">
        <v>113.61905807582909</v>
      </c>
      <c r="H101" s="27">
        <f t="shared" si="4"/>
        <v>157.388254339419</v>
      </c>
      <c r="I101" s="27">
        <f t="shared" si="5"/>
        <v>127.7434639251753</v>
      </c>
      <c r="J101" s="1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/>
  <mergeCells count="4">
    <mergeCell ref="A1:I1"/>
    <mergeCell ref="A2:A3"/>
    <mergeCell ref="F2:G2"/>
    <mergeCell ref="H2:I2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6.7109375" style="0" hidden="1" customWidth="1"/>
  </cols>
  <sheetData>
    <row r="1" spans="1:9" ht="28.5" customHeight="1">
      <c r="A1" s="51" t="s">
        <v>120</v>
      </c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2"/>
      <c r="B2" s="52" t="s">
        <v>1</v>
      </c>
      <c r="C2" s="52"/>
      <c r="D2" s="52"/>
      <c r="E2" s="52" t="s">
        <v>2</v>
      </c>
      <c r="F2" s="52"/>
      <c r="G2" s="52" t="s">
        <v>3</v>
      </c>
      <c r="H2" s="52"/>
      <c r="I2" s="52"/>
    </row>
    <row r="3" spans="1:9" ht="26.25" customHeight="1">
      <c r="A3" s="52"/>
      <c r="B3" s="2" t="s">
        <v>5</v>
      </c>
      <c r="C3" s="2" t="s">
        <v>121</v>
      </c>
      <c r="D3" s="2" t="s">
        <v>122</v>
      </c>
      <c r="E3" s="2" t="s">
        <v>5</v>
      </c>
      <c r="F3" s="2" t="s">
        <v>121</v>
      </c>
      <c r="G3" s="2" t="s">
        <v>5</v>
      </c>
      <c r="H3" s="2" t="s">
        <v>121</v>
      </c>
      <c r="I3" s="2" t="s">
        <v>121</v>
      </c>
    </row>
    <row r="4" spans="1:9" ht="15" customHeight="1">
      <c r="A4" s="3">
        <v>1</v>
      </c>
      <c r="B4" s="3">
        <v>2</v>
      </c>
      <c r="C4" s="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3"/>
    </row>
    <row r="5" spans="1:9" ht="15" customHeight="1">
      <c r="A5" s="4" t="s">
        <v>7</v>
      </c>
      <c r="B5" s="5">
        <v>111700</v>
      </c>
      <c r="C5" s="6">
        <v>-2.1</v>
      </c>
      <c r="D5" s="34">
        <v>88.7</v>
      </c>
      <c r="E5" s="35">
        <v>14543</v>
      </c>
      <c r="F5" s="35" t="s">
        <v>40</v>
      </c>
      <c r="G5" s="36">
        <v>147404</v>
      </c>
      <c r="H5" s="36">
        <v>-2.9</v>
      </c>
      <c r="I5" s="37">
        <v>126000</v>
      </c>
    </row>
    <row r="6" spans="1:9" ht="15" customHeight="1">
      <c r="A6" s="10" t="s">
        <v>8</v>
      </c>
      <c r="B6" s="10">
        <v>765</v>
      </c>
      <c r="C6" s="18" t="s">
        <v>40</v>
      </c>
      <c r="D6" s="38">
        <v>91.60000000000001</v>
      </c>
      <c r="E6" s="39">
        <v>156</v>
      </c>
      <c r="F6" s="39">
        <v>17.3</v>
      </c>
      <c r="G6" s="40">
        <v>880</v>
      </c>
      <c r="H6" s="40">
        <v>-5.8</v>
      </c>
      <c r="I6" s="37">
        <v>835</v>
      </c>
    </row>
    <row r="7" spans="1:9" ht="15" customHeight="1">
      <c r="A7" s="10" t="s">
        <v>9</v>
      </c>
      <c r="B7" s="11">
        <v>806</v>
      </c>
      <c r="C7" s="12">
        <v>-0.5</v>
      </c>
      <c r="D7" s="38">
        <v>86</v>
      </c>
      <c r="E7" s="39">
        <v>152</v>
      </c>
      <c r="F7" s="39">
        <v>6.3</v>
      </c>
      <c r="G7" s="40">
        <v>1050</v>
      </c>
      <c r="H7" s="40">
        <v>-3</v>
      </c>
      <c r="I7" s="37">
        <v>937</v>
      </c>
    </row>
    <row r="8" spans="1:9" ht="15" customHeight="1">
      <c r="A8" s="10" t="s">
        <v>10</v>
      </c>
      <c r="B8" s="15">
        <v>1755</v>
      </c>
      <c r="C8" s="13">
        <v>1.3</v>
      </c>
      <c r="D8" s="38">
        <v>87.30000000000001</v>
      </c>
      <c r="E8" s="39">
        <v>245</v>
      </c>
      <c r="F8" s="39">
        <v>5.2</v>
      </c>
      <c r="G8" s="40">
        <v>2451</v>
      </c>
      <c r="H8" s="40">
        <v>-2.9</v>
      </c>
      <c r="I8" s="37">
        <v>2010</v>
      </c>
    </row>
    <row r="9" spans="1:9" ht="15" customHeight="1">
      <c r="A9" s="10" t="s">
        <v>11</v>
      </c>
      <c r="B9" s="11">
        <v>2022</v>
      </c>
      <c r="C9" s="12">
        <v>-9.5</v>
      </c>
      <c r="D9" s="38">
        <v>89.4</v>
      </c>
      <c r="E9" s="39">
        <v>340</v>
      </c>
      <c r="F9" s="39">
        <v>2.7</v>
      </c>
      <c r="G9" s="40">
        <v>2566</v>
      </c>
      <c r="H9" s="40">
        <v>-9.4</v>
      </c>
      <c r="I9" s="37">
        <v>2263</v>
      </c>
    </row>
    <row r="10" spans="1:9" ht="15" customHeight="1">
      <c r="A10" s="10" t="s">
        <v>12</v>
      </c>
      <c r="B10" s="15">
        <v>1133</v>
      </c>
      <c r="C10" s="13">
        <v>2.6</v>
      </c>
      <c r="D10" s="38">
        <v>91</v>
      </c>
      <c r="E10" s="39">
        <v>94</v>
      </c>
      <c r="F10" s="39">
        <v>17.5</v>
      </c>
      <c r="G10" s="39">
        <v>1545</v>
      </c>
      <c r="H10" s="39">
        <v>0.3</v>
      </c>
      <c r="I10" s="37">
        <v>1245</v>
      </c>
    </row>
    <row r="11" spans="1:9" ht="15" customHeight="1">
      <c r="A11" s="10" t="s">
        <v>13</v>
      </c>
      <c r="B11" s="15">
        <v>1400</v>
      </c>
      <c r="C11" s="13">
        <v>5.9</v>
      </c>
      <c r="D11" s="38">
        <v>91.30000000000001</v>
      </c>
      <c r="E11" s="39">
        <v>206</v>
      </c>
      <c r="F11" s="39">
        <v>29.6</v>
      </c>
      <c r="G11" s="39">
        <v>1947</v>
      </c>
      <c r="H11" s="39">
        <v>0.9</v>
      </c>
      <c r="I11" s="37">
        <v>1534</v>
      </c>
    </row>
    <row r="12" spans="1:9" ht="15" customHeight="1">
      <c r="A12" s="10" t="s">
        <v>14</v>
      </c>
      <c r="B12" s="15">
        <v>540</v>
      </c>
      <c r="C12" s="13">
        <v>11.1</v>
      </c>
      <c r="D12" s="38">
        <v>90.9</v>
      </c>
      <c r="E12" s="40">
        <v>44</v>
      </c>
      <c r="F12" s="40">
        <v>-18.5</v>
      </c>
      <c r="G12" s="39">
        <v>649</v>
      </c>
      <c r="H12" s="39">
        <v>10.6</v>
      </c>
      <c r="I12" s="37">
        <v>594</v>
      </c>
    </row>
    <row r="13" spans="1:9" ht="15" customHeight="1">
      <c r="A13" s="10" t="s">
        <v>15</v>
      </c>
      <c r="B13" s="15">
        <v>1200</v>
      </c>
      <c r="C13" s="13">
        <v>5.9</v>
      </c>
      <c r="D13" s="38">
        <v>90.10000000000001</v>
      </c>
      <c r="E13" s="40">
        <v>128</v>
      </c>
      <c r="F13" s="40">
        <v>-7.2</v>
      </c>
      <c r="G13" s="39">
        <v>1609</v>
      </c>
      <c r="H13" s="39">
        <v>8.6</v>
      </c>
      <c r="I13" s="37">
        <v>1332</v>
      </c>
    </row>
    <row r="14" spans="1:9" ht="15" customHeight="1">
      <c r="A14" s="10" t="s">
        <v>16</v>
      </c>
      <c r="B14" s="11">
        <v>1155</v>
      </c>
      <c r="C14" s="12">
        <v>-9.2</v>
      </c>
      <c r="D14" s="38">
        <v>89.9</v>
      </c>
      <c r="E14" s="41">
        <v>164</v>
      </c>
      <c r="F14" s="41" t="s">
        <v>40</v>
      </c>
      <c r="G14" s="40">
        <v>1469</v>
      </c>
      <c r="H14" s="40">
        <v>-14.7</v>
      </c>
      <c r="I14" s="37">
        <v>1285</v>
      </c>
    </row>
    <row r="15" spans="1:9" ht="15" customHeight="1">
      <c r="A15" s="10" t="s">
        <v>17</v>
      </c>
      <c r="B15" s="11">
        <v>6162</v>
      </c>
      <c r="C15" s="12">
        <v>-2.7</v>
      </c>
      <c r="D15" s="38">
        <v>84.9</v>
      </c>
      <c r="E15" s="39">
        <v>439</v>
      </c>
      <c r="F15" s="39">
        <v>7.3</v>
      </c>
      <c r="G15" s="40">
        <v>7269</v>
      </c>
      <c r="H15" s="40">
        <v>-3.8</v>
      </c>
      <c r="I15" s="37">
        <v>7261</v>
      </c>
    </row>
    <row r="16" spans="1:9" ht="15" customHeight="1">
      <c r="A16" s="10" t="s">
        <v>18</v>
      </c>
      <c r="B16" s="11">
        <v>4939</v>
      </c>
      <c r="C16" s="12">
        <v>-2.9</v>
      </c>
      <c r="D16" s="38">
        <v>86.4</v>
      </c>
      <c r="E16" s="39">
        <v>863</v>
      </c>
      <c r="F16" s="39">
        <v>7.1</v>
      </c>
      <c r="G16" s="40">
        <v>6535</v>
      </c>
      <c r="H16" s="40">
        <v>-3.9</v>
      </c>
      <c r="I16" s="37">
        <v>5715</v>
      </c>
    </row>
    <row r="17" spans="1:9" ht="15" customHeight="1">
      <c r="A17" s="10" t="s">
        <v>19</v>
      </c>
      <c r="B17" s="15">
        <v>868</v>
      </c>
      <c r="C17" s="13">
        <v>12.1</v>
      </c>
      <c r="D17" s="38">
        <v>92.30000000000001</v>
      </c>
      <c r="E17" s="39">
        <v>100</v>
      </c>
      <c r="F17" s="39">
        <v>26.6</v>
      </c>
      <c r="G17" s="39">
        <v>1175</v>
      </c>
      <c r="H17" s="39">
        <v>9.7</v>
      </c>
      <c r="I17" s="37">
        <v>940</v>
      </c>
    </row>
    <row r="18" spans="1:9" ht="15" customHeight="1">
      <c r="A18" s="10" t="s">
        <v>20</v>
      </c>
      <c r="B18" s="11">
        <v>1408</v>
      </c>
      <c r="C18" s="12">
        <v>-3.2</v>
      </c>
      <c r="D18" s="38">
        <v>89.7</v>
      </c>
      <c r="E18" s="40">
        <v>157</v>
      </c>
      <c r="F18" s="40">
        <v>-16.9</v>
      </c>
      <c r="G18" s="40">
        <v>1982</v>
      </c>
      <c r="H18" s="40">
        <v>-5.5</v>
      </c>
      <c r="I18" s="37">
        <v>1570</v>
      </c>
    </row>
    <row r="19" spans="1:9" ht="15" customHeight="1">
      <c r="A19" s="10" t="s">
        <v>21</v>
      </c>
      <c r="B19" s="11">
        <v>736</v>
      </c>
      <c r="C19" s="12">
        <v>-6.2</v>
      </c>
      <c r="D19" s="38">
        <v>91.5</v>
      </c>
      <c r="E19" s="39">
        <v>153</v>
      </c>
      <c r="F19" s="39">
        <v>16.8</v>
      </c>
      <c r="G19" s="40">
        <v>936</v>
      </c>
      <c r="H19" s="40">
        <v>-7.2</v>
      </c>
      <c r="I19" s="37">
        <v>804</v>
      </c>
    </row>
    <row r="20" spans="1:9" ht="15" customHeight="1">
      <c r="A20" s="10" t="s">
        <v>22</v>
      </c>
      <c r="B20" s="11">
        <v>1208</v>
      </c>
      <c r="C20" s="12">
        <v>-1.8</v>
      </c>
      <c r="D20" s="38">
        <v>91.9</v>
      </c>
      <c r="E20" s="39">
        <v>139</v>
      </c>
      <c r="F20" s="39">
        <v>14.9</v>
      </c>
      <c r="G20" s="40">
        <v>1726</v>
      </c>
      <c r="H20" s="40">
        <v>-3.6</v>
      </c>
      <c r="I20" s="37">
        <v>1314</v>
      </c>
    </row>
    <row r="21" spans="1:9" ht="15" customHeight="1">
      <c r="A21" s="10" t="s">
        <v>23</v>
      </c>
      <c r="B21" s="15">
        <v>1284</v>
      </c>
      <c r="C21" s="13">
        <v>17.4</v>
      </c>
      <c r="D21" s="38">
        <v>91.60000000000001</v>
      </c>
      <c r="E21" s="39">
        <v>217</v>
      </c>
      <c r="F21" s="39">
        <v>26.2</v>
      </c>
      <c r="G21" s="39">
        <v>1644</v>
      </c>
      <c r="H21" s="39">
        <v>15.4</v>
      </c>
      <c r="I21" s="37">
        <v>1402</v>
      </c>
    </row>
    <row r="22" spans="1:9" ht="15" customHeight="1">
      <c r="A22" s="10" t="s">
        <v>24</v>
      </c>
      <c r="B22" s="15">
        <v>1684</v>
      </c>
      <c r="C22" s="13">
        <v>13.9</v>
      </c>
      <c r="D22" s="38">
        <v>87.80000000000001</v>
      </c>
      <c r="E22" s="39">
        <v>200</v>
      </c>
      <c r="F22" s="39">
        <v>4.7</v>
      </c>
      <c r="G22" s="39">
        <v>2232</v>
      </c>
      <c r="H22" s="39">
        <v>9.3</v>
      </c>
      <c r="I22" s="37">
        <v>1919</v>
      </c>
    </row>
    <row r="23" spans="1:9" ht="15" customHeight="1">
      <c r="A23" s="10" t="s">
        <v>25</v>
      </c>
      <c r="B23" s="15">
        <v>1092</v>
      </c>
      <c r="C23" s="13">
        <v>1</v>
      </c>
      <c r="D23" s="38">
        <v>86.10000000000001</v>
      </c>
      <c r="E23" s="39">
        <v>143</v>
      </c>
      <c r="F23" s="39">
        <v>3.6</v>
      </c>
      <c r="G23" s="39">
        <v>1400</v>
      </c>
      <c r="H23" s="39">
        <v>0.4</v>
      </c>
      <c r="I23" s="37">
        <v>1268</v>
      </c>
    </row>
    <row r="24" spans="1:9" ht="15" customHeight="1">
      <c r="A24" s="4" t="s">
        <v>26</v>
      </c>
      <c r="B24" s="5">
        <v>30157</v>
      </c>
      <c r="C24" s="6">
        <v>-0.1</v>
      </c>
      <c r="D24" s="34">
        <v>88.10000000000001</v>
      </c>
      <c r="E24" s="42">
        <v>3940</v>
      </c>
      <c r="F24" s="42">
        <v>7.3</v>
      </c>
      <c r="G24" s="36">
        <v>39065</v>
      </c>
      <c r="H24" s="36">
        <v>-1.9</v>
      </c>
      <c r="I24" s="37">
        <v>34228</v>
      </c>
    </row>
    <row r="25" spans="1:9" ht="15" customHeight="1">
      <c r="A25" s="10" t="s">
        <v>27</v>
      </c>
      <c r="B25" s="15">
        <v>511</v>
      </c>
      <c r="C25" s="13">
        <v>13.3</v>
      </c>
      <c r="D25" s="38">
        <v>93.2</v>
      </c>
      <c r="E25" s="39">
        <v>55</v>
      </c>
      <c r="F25" s="39">
        <v>17</v>
      </c>
      <c r="G25" s="39">
        <v>667</v>
      </c>
      <c r="H25" s="39">
        <v>9.5</v>
      </c>
      <c r="I25" s="37">
        <v>548</v>
      </c>
    </row>
    <row r="26" spans="1:9" ht="15" customHeight="1">
      <c r="A26" s="10" t="s">
        <v>28</v>
      </c>
      <c r="B26" s="11">
        <v>789</v>
      </c>
      <c r="C26" s="12">
        <v>-14.2</v>
      </c>
      <c r="D26" s="38">
        <v>91.5</v>
      </c>
      <c r="E26" s="39">
        <v>94</v>
      </c>
      <c r="F26" s="39">
        <v>32.4</v>
      </c>
      <c r="G26" s="40">
        <v>1133</v>
      </c>
      <c r="H26" s="40">
        <v>-12.8</v>
      </c>
      <c r="I26" s="37">
        <v>862</v>
      </c>
    </row>
    <row r="27" spans="1:9" ht="15" customHeight="1">
      <c r="A27" s="10" t="s">
        <v>29</v>
      </c>
      <c r="B27" s="11">
        <v>1095</v>
      </c>
      <c r="C27" s="12">
        <v>-6.2</v>
      </c>
      <c r="D27" s="38">
        <v>90.5</v>
      </c>
      <c r="E27" s="40">
        <v>107</v>
      </c>
      <c r="F27" s="40">
        <v>-5.3</v>
      </c>
      <c r="G27" s="40">
        <v>1496</v>
      </c>
      <c r="H27" s="40">
        <v>-5.9</v>
      </c>
      <c r="I27" s="37">
        <v>1210</v>
      </c>
    </row>
    <row r="28" spans="1:9" ht="15" customHeight="1">
      <c r="A28" s="10" t="s">
        <v>30</v>
      </c>
      <c r="B28" s="11">
        <v>946</v>
      </c>
      <c r="C28" s="12">
        <v>-12.9</v>
      </c>
      <c r="D28" s="38">
        <v>88.80000000000001</v>
      </c>
      <c r="E28" s="40">
        <v>91</v>
      </c>
      <c r="F28" s="40">
        <v>-13.3</v>
      </c>
      <c r="G28" s="40">
        <v>1257</v>
      </c>
      <c r="H28" s="40">
        <v>-14.7</v>
      </c>
      <c r="I28" s="37">
        <v>1065</v>
      </c>
    </row>
    <row r="29" spans="1:9" ht="15" customHeight="1">
      <c r="A29" s="10" t="s">
        <v>31</v>
      </c>
      <c r="B29" s="11">
        <v>653</v>
      </c>
      <c r="C29" s="12">
        <v>-6.8</v>
      </c>
      <c r="D29" s="38">
        <v>84.4</v>
      </c>
      <c r="E29" s="40">
        <v>83</v>
      </c>
      <c r="F29" s="40">
        <v>-1.2</v>
      </c>
      <c r="G29" s="40">
        <v>780</v>
      </c>
      <c r="H29" s="40">
        <v>-3.6</v>
      </c>
      <c r="I29" s="37">
        <v>774</v>
      </c>
    </row>
    <row r="30" spans="1:9" ht="15" customHeight="1">
      <c r="A30" s="10" t="s">
        <v>32</v>
      </c>
      <c r="B30" s="15">
        <v>6742</v>
      </c>
      <c r="C30" s="13">
        <v>2</v>
      </c>
      <c r="D30" s="38">
        <v>86.2</v>
      </c>
      <c r="E30" s="39">
        <v>569</v>
      </c>
      <c r="F30" s="39">
        <v>8.8</v>
      </c>
      <c r="G30" s="39">
        <v>9069</v>
      </c>
      <c r="H30" s="39">
        <v>5.5</v>
      </c>
      <c r="I30" s="37">
        <v>7821</v>
      </c>
    </row>
    <row r="31" spans="1:9" ht="15" customHeight="1">
      <c r="A31" s="10" t="s">
        <v>33</v>
      </c>
      <c r="B31" s="15">
        <v>2419</v>
      </c>
      <c r="C31" s="13">
        <v>10.1</v>
      </c>
      <c r="D31" s="38">
        <v>91.80000000000001</v>
      </c>
      <c r="E31" s="39">
        <v>380</v>
      </c>
      <c r="F31" s="39">
        <v>16.2</v>
      </c>
      <c r="G31" s="39">
        <v>3479</v>
      </c>
      <c r="H31" s="39">
        <v>14.6</v>
      </c>
      <c r="I31" s="37">
        <v>2634</v>
      </c>
    </row>
    <row r="32" spans="1:9" ht="15" customHeight="1">
      <c r="A32" s="10" t="s">
        <v>34</v>
      </c>
      <c r="B32" s="11">
        <v>4323</v>
      </c>
      <c r="C32" s="12">
        <v>-2.1</v>
      </c>
      <c r="D32" s="38">
        <v>83.30000000000001</v>
      </c>
      <c r="E32" s="40">
        <v>189</v>
      </c>
      <c r="F32" s="40">
        <v>-3.6</v>
      </c>
      <c r="G32" s="39">
        <v>5590</v>
      </c>
      <c r="H32" s="39">
        <v>0.5</v>
      </c>
      <c r="I32" s="37">
        <v>5187</v>
      </c>
    </row>
    <row r="33" spans="1:9" ht="15" customHeight="1">
      <c r="A33" s="10" t="s">
        <v>35</v>
      </c>
      <c r="B33" s="15">
        <v>501</v>
      </c>
      <c r="C33" s="13">
        <v>0.2</v>
      </c>
      <c r="D33" s="38">
        <v>93.30000000000001</v>
      </c>
      <c r="E33" s="39">
        <v>49</v>
      </c>
      <c r="F33" s="39">
        <v>63.3</v>
      </c>
      <c r="G33" s="40">
        <v>654</v>
      </c>
      <c r="H33" s="40">
        <v>-4.7</v>
      </c>
      <c r="I33" s="37">
        <v>537</v>
      </c>
    </row>
    <row r="34" spans="1:9" ht="15" customHeight="1">
      <c r="A34" s="10" t="s">
        <v>36</v>
      </c>
      <c r="B34" s="15">
        <v>844</v>
      </c>
      <c r="C34" s="13">
        <v>7.7</v>
      </c>
      <c r="D34" s="38">
        <v>94</v>
      </c>
      <c r="E34" s="39">
        <v>110</v>
      </c>
      <c r="F34" s="39">
        <v>11.1</v>
      </c>
      <c r="G34" s="40">
        <v>1032</v>
      </c>
      <c r="H34" s="40">
        <v>-0.2</v>
      </c>
      <c r="I34" s="37">
        <v>898</v>
      </c>
    </row>
    <row r="35" spans="1:9" ht="15" customHeight="1">
      <c r="A35" s="10" t="s">
        <v>37</v>
      </c>
      <c r="B35" s="15">
        <v>909</v>
      </c>
      <c r="C35" s="13">
        <v>3.9</v>
      </c>
      <c r="D35" s="38">
        <v>92.2</v>
      </c>
      <c r="E35" s="40">
        <v>115</v>
      </c>
      <c r="F35" s="40">
        <v>-3.4</v>
      </c>
      <c r="G35" s="40">
        <v>1186</v>
      </c>
      <c r="H35" s="40">
        <v>-4.8</v>
      </c>
      <c r="I35" s="37">
        <v>986</v>
      </c>
    </row>
    <row r="36" spans="1:9" ht="15" customHeight="1">
      <c r="A36" s="10" t="s">
        <v>38</v>
      </c>
      <c r="B36" s="15">
        <v>30</v>
      </c>
      <c r="C36" s="13">
        <v>25</v>
      </c>
      <c r="D36" s="38">
        <v>85.7</v>
      </c>
      <c r="E36" s="41">
        <v>2</v>
      </c>
      <c r="F36" s="41" t="s">
        <v>40</v>
      </c>
      <c r="G36" s="40">
        <v>34</v>
      </c>
      <c r="H36" s="40">
        <v>-33.3</v>
      </c>
      <c r="I36" s="37">
        <v>35</v>
      </c>
    </row>
    <row r="37" spans="1:9" ht="15" customHeight="1">
      <c r="A37" s="4" t="s">
        <v>39</v>
      </c>
      <c r="B37" s="5">
        <v>13020</v>
      </c>
      <c r="C37" s="6">
        <v>-0.8</v>
      </c>
      <c r="D37" s="34">
        <v>88.4</v>
      </c>
      <c r="E37" s="42">
        <v>1275</v>
      </c>
      <c r="F37" s="42">
        <v>6.9</v>
      </c>
      <c r="G37" s="36">
        <v>17308</v>
      </c>
      <c r="H37" s="36">
        <v>-0.5</v>
      </c>
      <c r="I37" s="37">
        <v>14736</v>
      </c>
    </row>
    <row r="38" spans="1:9" ht="15" customHeight="1">
      <c r="A38" s="10" t="s">
        <v>41</v>
      </c>
      <c r="B38" s="11">
        <v>285</v>
      </c>
      <c r="C38" s="12">
        <v>-0.7</v>
      </c>
      <c r="D38" s="38">
        <v>89.60000000000001</v>
      </c>
      <c r="E38" s="40">
        <v>63</v>
      </c>
      <c r="F38" s="40">
        <v>-4.5</v>
      </c>
      <c r="G38" s="40">
        <v>325</v>
      </c>
      <c r="H38" s="40">
        <v>-7.9</v>
      </c>
      <c r="I38" s="37">
        <v>318</v>
      </c>
    </row>
    <row r="39" spans="1:9" ht="15" customHeight="1">
      <c r="A39" s="10" t="s">
        <v>42</v>
      </c>
      <c r="B39" s="11">
        <v>401</v>
      </c>
      <c r="C39" s="12">
        <v>-0.5</v>
      </c>
      <c r="D39" s="38">
        <v>92</v>
      </c>
      <c r="E39" s="39">
        <v>67</v>
      </c>
      <c r="F39" s="39">
        <v>3.1</v>
      </c>
      <c r="G39" s="40">
        <v>606</v>
      </c>
      <c r="H39" s="40">
        <v>-6.6</v>
      </c>
      <c r="I39" s="37">
        <v>436</v>
      </c>
    </row>
    <row r="40" spans="1:9" ht="15" customHeight="1">
      <c r="A40" s="10" t="s">
        <v>43</v>
      </c>
      <c r="B40" s="11">
        <v>3733</v>
      </c>
      <c r="C40" s="12">
        <v>-5.1</v>
      </c>
      <c r="D40" s="38">
        <v>88.7</v>
      </c>
      <c r="E40" s="40">
        <v>704</v>
      </c>
      <c r="F40" s="40">
        <v>-2.2</v>
      </c>
      <c r="G40" s="40">
        <v>4669</v>
      </c>
      <c r="H40" s="40">
        <v>-1.6</v>
      </c>
      <c r="I40" s="37">
        <v>4207</v>
      </c>
    </row>
    <row r="41" spans="1:9" ht="15" customHeight="1">
      <c r="A41" s="10" t="s">
        <v>44</v>
      </c>
      <c r="B41" s="11">
        <v>1037</v>
      </c>
      <c r="C41" s="12">
        <v>-1.1</v>
      </c>
      <c r="D41" s="38">
        <v>87.4</v>
      </c>
      <c r="E41" s="40">
        <v>76</v>
      </c>
      <c r="F41" s="40">
        <v>-23.2</v>
      </c>
      <c r="G41" s="39">
        <v>1439</v>
      </c>
      <c r="H41" s="39">
        <v>5.2</v>
      </c>
      <c r="I41" s="37">
        <v>1187</v>
      </c>
    </row>
    <row r="42" spans="1:9" ht="15" customHeight="1">
      <c r="A42" s="10" t="s">
        <v>45</v>
      </c>
      <c r="B42" s="11">
        <v>1479</v>
      </c>
      <c r="C42" s="12">
        <v>-10.3</v>
      </c>
      <c r="D42" s="38">
        <v>90.10000000000001</v>
      </c>
      <c r="E42" s="40">
        <v>229</v>
      </c>
      <c r="F42" s="40">
        <v>-14.2</v>
      </c>
      <c r="G42" s="40">
        <v>1904</v>
      </c>
      <c r="H42" s="40">
        <v>-14.6</v>
      </c>
      <c r="I42" s="37">
        <v>1641</v>
      </c>
    </row>
    <row r="43" spans="1:9" ht="15" customHeight="1">
      <c r="A43" s="10" t="s">
        <v>46</v>
      </c>
      <c r="B43" s="11">
        <v>3192</v>
      </c>
      <c r="C43" s="12">
        <v>-2.7</v>
      </c>
      <c r="D43" s="38">
        <v>86.80000000000001</v>
      </c>
      <c r="E43" s="40">
        <v>449</v>
      </c>
      <c r="F43" s="40">
        <v>-0.7</v>
      </c>
      <c r="G43" s="40">
        <v>4106</v>
      </c>
      <c r="H43" s="40">
        <v>-3.3</v>
      </c>
      <c r="I43" s="37">
        <v>3676</v>
      </c>
    </row>
    <row r="44" spans="1:9" ht="15" customHeight="1">
      <c r="A44" s="4" t="s">
        <v>47</v>
      </c>
      <c r="B44" s="5">
        <v>10127</v>
      </c>
      <c r="C44" s="6">
        <v>-4.5</v>
      </c>
      <c r="D44" s="34">
        <v>88.30000000000001</v>
      </c>
      <c r="E44" s="36">
        <v>1588</v>
      </c>
      <c r="F44" s="36">
        <v>-4.9</v>
      </c>
      <c r="G44" s="36">
        <v>13049</v>
      </c>
      <c r="H44" s="36">
        <v>-4</v>
      </c>
      <c r="I44" s="37">
        <v>11465</v>
      </c>
    </row>
    <row r="45" spans="1:9" ht="15" customHeight="1">
      <c r="A45" s="10" t="s">
        <v>48</v>
      </c>
      <c r="B45" s="11">
        <v>734</v>
      </c>
      <c r="C45" s="12">
        <v>-8</v>
      </c>
      <c r="D45" s="38">
        <v>90.30000000000001</v>
      </c>
      <c r="E45" s="39">
        <v>305</v>
      </c>
      <c r="F45" s="39">
        <v>10.9</v>
      </c>
      <c r="G45" s="40">
        <v>986</v>
      </c>
      <c r="H45" s="40">
        <v>-13.9</v>
      </c>
      <c r="I45" s="37">
        <v>813</v>
      </c>
    </row>
    <row r="46" spans="1:9" ht="15" customHeight="1">
      <c r="A46" s="10" t="s">
        <v>49</v>
      </c>
      <c r="B46" s="15">
        <v>141</v>
      </c>
      <c r="C46" s="13">
        <v>4.4</v>
      </c>
      <c r="D46" s="38">
        <v>97.9</v>
      </c>
      <c r="E46" s="39">
        <v>64</v>
      </c>
      <c r="F46" s="39">
        <v>28</v>
      </c>
      <c r="G46" s="40">
        <v>240</v>
      </c>
      <c r="H46" s="40">
        <v>-0.8</v>
      </c>
      <c r="I46" s="37">
        <v>144</v>
      </c>
    </row>
    <row r="47" spans="1:9" ht="15" customHeight="1">
      <c r="A47" s="10" t="s">
        <v>50</v>
      </c>
      <c r="B47" s="11">
        <v>373</v>
      </c>
      <c r="C47" s="12">
        <v>-18</v>
      </c>
      <c r="D47" s="38">
        <v>84.4</v>
      </c>
      <c r="E47" s="40">
        <v>93</v>
      </c>
      <c r="F47" s="40">
        <v>-17</v>
      </c>
      <c r="G47" s="40">
        <v>527</v>
      </c>
      <c r="H47" s="40">
        <v>-12.6</v>
      </c>
      <c r="I47" s="37">
        <v>442</v>
      </c>
    </row>
    <row r="48" spans="1:9" ht="15" customHeight="1">
      <c r="A48" s="10" t="s">
        <v>51</v>
      </c>
      <c r="B48" s="15">
        <v>352</v>
      </c>
      <c r="C48" s="13">
        <v>5.7</v>
      </c>
      <c r="D48" s="38">
        <v>92.10000000000001</v>
      </c>
      <c r="E48" s="39">
        <v>86</v>
      </c>
      <c r="F48" s="39">
        <v>4.9</v>
      </c>
      <c r="G48" s="40">
        <v>528</v>
      </c>
      <c r="H48" s="40">
        <v>-1.1</v>
      </c>
      <c r="I48" s="37">
        <v>382</v>
      </c>
    </row>
    <row r="49" spans="1:9" ht="15" customHeight="1">
      <c r="A49" s="10" t="s">
        <v>52</v>
      </c>
      <c r="B49" s="11">
        <v>394</v>
      </c>
      <c r="C49" s="12">
        <v>-22.7</v>
      </c>
      <c r="D49" s="38">
        <v>90.2</v>
      </c>
      <c r="E49" s="40">
        <v>73</v>
      </c>
      <c r="F49" s="40">
        <v>-1.4</v>
      </c>
      <c r="G49" s="40">
        <v>564</v>
      </c>
      <c r="H49" s="40">
        <v>-25.2</v>
      </c>
      <c r="I49" s="37">
        <v>437</v>
      </c>
    </row>
    <row r="50" spans="1:9" ht="15" customHeight="1">
      <c r="A50" s="10" t="s">
        <v>53</v>
      </c>
      <c r="B50" s="15">
        <v>277</v>
      </c>
      <c r="C50" s="13">
        <v>19.9</v>
      </c>
      <c r="D50" s="38">
        <v>91.7</v>
      </c>
      <c r="E50" s="40">
        <v>98</v>
      </c>
      <c r="F50" s="40">
        <v>-2</v>
      </c>
      <c r="G50" s="39">
        <v>473</v>
      </c>
      <c r="H50" s="39">
        <v>20.1</v>
      </c>
      <c r="I50" s="37">
        <v>302</v>
      </c>
    </row>
    <row r="51" spans="1:9" ht="15" customHeight="1">
      <c r="A51" s="10" t="s">
        <v>54</v>
      </c>
      <c r="B51" s="15">
        <v>1823</v>
      </c>
      <c r="C51" s="13">
        <v>3.9</v>
      </c>
      <c r="D51" s="38">
        <v>92.10000000000001</v>
      </c>
      <c r="E51" s="39">
        <v>321</v>
      </c>
      <c r="F51" s="39">
        <v>2.6</v>
      </c>
      <c r="G51" s="39">
        <v>2387</v>
      </c>
      <c r="H51" s="39">
        <v>0.3</v>
      </c>
      <c r="I51" s="37">
        <v>1980</v>
      </c>
    </row>
    <row r="52" spans="1:9" ht="15" customHeight="1">
      <c r="A52" s="4" t="s">
        <v>55</v>
      </c>
      <c r="B52" s="5">
        <v>4094</v>
      </c>
      <c r="C52" s="6">
        <v>-2.9</v>
      </c>
      <c r="D52" s="34">
        <v>91</v>
      </c>
      <c r="E52" s="42">
        <v>1040</v>
      </c>
      <c r="F52" s="42">
        <v>3.4</v>
      </c>
      <c r="G52" s="36">
        <v>5705</v>
      </c>
      <c r="H52" s="36">
        <v>-5.7</v>
      </c>
      <c r="I52" s="37">
        <v>4500</v>
      </c>
    </row>
    <row r="53" spans="1:9" ht="15" customHeight="1">
      <c r="A53" s="3">
        <v>1</v>
      </c>
      <c r="B53" s="3">
        <v>2</v>
      </c>
      <c r="C53" s="19">
        <v>3</v>
      </c>
      <c r="D53" s="43">
        <v>4</v>
      </c>
      <c r="E53" s="43">
        <v>5</v>
      </c>
      <c r="F53" s="43">
        <v>6</v>
      </c>
      <c r="G53" s="43">
        <v>7</v>
      </c>
      <c r="H53" s="43">
        <v>8</v>
      </c>
      <c r="I53" s="37"/>
    </row>
    <row r="54" spans="1:9" ht="15" customHeight="1">
      <c r="A54" s="10" t="s">
        <v>56</v>
      </c>
      <c r="B54" s="10"/>
      <c r="C54" s="18"/>
      <c r="D54" s="38" t="s">
        <v>123</v>
      </c>
      <c r="E54" s="41"/>
      <c r="F54" s="41"/>
      <c r="G54" s="41"/>
      <c r="H54" s="41"/>
      <c r="I54" s="37"/>
    </row>
    <row r="55" spans="1:9" ht="15" customHeight="1">
      <c r="A55" s="10" t="s">
        <v>57</v>
      </c>
      <c r="B55" s="10"/>
      <c r="C55" s="18"/>
      <c r="D55" s="38" t="s">
        <v>123</v>
      </c>
      <c r="E55" s="41"/>
      <c r="F55" s="41"/>
      <c r="G55" s="41"/>
      <c r="H55" s="41"/>
      <c r="I55" s="37"/>
    </row>
    <row r="56" spans="1:9" ht="15" customHeight="1">
      <c r="A56" s="4" t="s">
        <v>58</v>
      </c>
      <c r="B56" s="4"/>
      <c r="C56" s="17"/>
      <c r="D56" s="34" t="s">
        <v>123</v>
      </c>
      <c r="E56" s="35"/>
      <c r="F56" s="35"/>
      <c r="G56" s="35"/>
      <c r="H56" s="35"/>
      <c r="I56" s="37"/>
    </row>
    <row r="57" spans="1:9" ht="15" customHeight="1">
      <c r="A57" s="10" t="s">
        <v>59</v>
      </c>
      <c r="B57" s="11">
        <v>2456</v>
      </c>
      <c r="C57" s="12">
        <v>-6.9</v>
      </c>
      <c r="D57" s="38">
        <v>86.80000000000001</v>
      </c>
      <c r="E57" s="39">
        <v>378</v>
      </c>
      <c r="F57" s="39">
        <v>5.3</v>
      </c>
      <c r="G57" s="40">
        <v>3297</v>
      </c>
      <c r="H57" s="40">
        <v>-6</v>
      </c>
      <c r="I57" s="37">
        <v>2829</v>
      </c>
    </row>
    <row r="58" spans="1:9" ht="15" customHeight="1">
      <c r="A58" s="10" t="s">
        <v>60</v>
      </c>
      <c r="B58" s="11">
        <v>611</v>
      </c>
      <c r="C58" s="12">
        <v>-9.2</v>
      </c>
      <c r="D58" s="38">
        <v>87</v>
      </c>
      <c r="E58" s="39">
        <v>75</v>
      </c>
      <c r="F58" s="39">
        <v>10.3</v>
      </c>
      <c r="G58" s="40">
        <v>868</v>
      </c>
      <c r="H58" s="40">
        <v>-7.6</v>
      </c>
      <c r="I58" s="37">
        <v>702</v>
      </c>
    </row>
    <row r="59" spans="1:9" ht="15" customHeight="1">
      <c r="A59" s="10" t="s">
        <v>61</v>
      </c>
      <c r="B59" s="15">
        <v>589</v>
      </c>
      <c r="C59" s="13">
        <v>2.8</v>
      </c>
      <c r="D59" s="38">
        <v>91.9</v>
      </c>
      <c r="E59" s="40">
        <v>103</v>
      </c>
      <c r="F59" s="40">
        <v>-6.4</v>
      </c>
      <c r="G59" s="39">
        <v>813</v>
      </c>
      <c r="H59" s="39">
        <v>8.8</v>
      </c>
      <c r="I59" s="37">
        <v>641</v>
      </c>
    </row>
    <row r="60" spans="1:9" ht="15" customHeight="1">
      <c r="A60" s="10" t="s">
        <v>62</v>
      </c>
      <c r="B60" s="11">
        <v>3028</v>
      </c>
      <c r="C60" s="12">
        <v>-2.2</v>
      </c>
      <c r="D60" s="38">
        <v>91.2</v>
      </c>
      <c r="E60" s="40">
        <v>361</v>
      </c>
      <c r="F60" s="40">
        <v>-10.6</v>
      </c>
      <c r="G60" s="40">
        <v>4077</v>
      </c>
      <c r="H60" s="40">
        <v>-3.7</v>
      </c>
      <c r="I60" s="37">
        <v>3321</v>
      </c>
    </row>
    <row r="61" spans="1:9" ht="15" customHeight="1">
      <c r="A61" s="10" t="s">
        <v>63</v>
      </c>
      <c r="B61" s="11">
        <v>692</v>
      </c>
      <c r="C61" s="12">
        <v>-13.1</v>
      </c>
      <c r="D61" s="38">
        <v>81.4</v>
      </c>
      <c r="E61" s="40">
        <v>129</v>
      </c>
      <c r="F61" s="40">
        <v>-3.7</v>
      </c>
      <c r="G61" s="40">
        <v>807</v>
      </c>
      <c r="H61" s="40">
        <v>-19.7</v>
      </c>
      <c r="I61" s="37">
        <v>850</v>
      </c>
    </row>
    <row r="62" spans="1:9" ht="15" customHeight="1">
      <c r="A62" s="10" t="s">
        <v>64</v>
      </c>
      <c r="B62" s="11">
        <v>1082</v>
      </c>
      <c r="C62" s="12">
        <v>-2.8</v>
      </c>
      <c r="D62" s="38">
        <v>89.60000000000001</v>
      </c>
      <c r="E62" s="39">
        <v>137</v>
      </c>
      <c r="F62" s="39">
        <v>4.6</v>
      </c>
      <c r="G62" s="40">
        <v>1325</v>
      </c>
      <c r="H62" s="40">
        <v>-10.4</v>
      </c>
      <c r="I62" s="37">
        <v>1208</v>
      </c>
    </row>
    <row r="63" spans="1:9" ht="15" customHeight="1">
      <c r="A63" s="10" t="s">
        <v>65</v>
      </c>
      <c r="B63" s="11">
        <v>2714</v>
      </c>
      <c r="C63" s="12">
        <v>-12.6</v>
      </c>
      <c r="D63" s="38">
        <v>88.30000000000001</v>
      </c>
      <c r="E63" s="40">
        <v>249</v>
      </c>
      <c r="F63" s="40">
        <v>-26.8</v>
      </c>
      <c r="G63" s="40">
        <v>3724</v>
      </c>
      <c r="H63" s="40">
        <v>-10.2</v>
      </c>
      <c r="I63" s="37">
        <v>3074</v>
      </c>
    </row>
    <row r="64" spans="1:9" ht="15" customHeight="1">
      <c r="A64" s="10" t="s">
        <v>66</v>
      </c>
      <c r="B64" s="11">
        <v>1050</v>
      </c>
      <c r="C64" s="12">
        <v>-1.1</v>
      </c>
      <c r="D64" s="38">
        <v>87.4</v>
      </c>
      <c r="E64" s="39">
        <v>119</v>
      </c>
      <c r="F64" s="39">
        <v>12.3</v>
      </c>
      <c r="G64" s="40">
        <v>1402</v>
      </c>
      <c r="H64" s="40">
        <v>-7.3</v>
      </c>
      <c r="I64" s="37">
        <v>1201</v>
      </c>
    </row>
    <row r="65" spans="1:9" ht="15" customHeight="1">
      <c r="A65" s="10" t="s">
        <v>67</v>
      </c>
      <c r="B65" s="11">
        <v>3338</v>
      </c>
      <c r="C65" s="12">
        <v>-0.3</v>
      </c>
      <c r="D65" s="38">
        <v>86.5</v>
      </c>
      <c r="E65" s="40">
        <v>320</v>
      </c>
      <c r="F65" s="40">
        <v>-12.8</v>
      </c>
      <c r="G65" s="39">
        <v>4392</v>
      </c>
      <c r="H65" s="39">
        <v>1.3</v>
      </c>
      <c r="I65" s="37">
        <v>3858</v>
      </c>
    </row>
    <row r="66" spans="1:9" ht="15" customHeight="1">
      <c r="A66" s="10" t="s">
        <v>68</v>
      </c>
      <c r="B66" s="11">
        <v>1489</v>
      </c>
      <c r="C66" s="12">
        <v>-3.4</v>
      </c>
      <c r="D66" s="38">
        <v>88.7</v>
      </c>
      <c r="E66" s="39">
        <v>212</v>
      </c>
      <c r="F66" s="39">
        <v>2.4</v>
      </c>
      <c r="G66" s="40">
        <v>2043</v>
      </c>
      <c r="H66" s="40">
        <v>-5.9</v>
      </c>
      <c r="I66" s="37">
        <v>1678</v>
      </c>
    </row>
    <row r="67" spans="1:9" ht="15" customHeight="1">
      <c r="A67" s="10" t="s">
        <v>69</v>
      </c>
      <c r="B67" s="11">
        <v>1348</v>
      </c>
      <c r="C67" s="12">
        <v>-5.7</v>
      </c>
      <c r="D67" s="38">
        <v>93.9</v>
      </c>
      <c r="E67" s="40">
        <v>147</v>
      </c>
      <c r="F67" s="40">
        <v>-2</v>
      </c>
      <c r="G67" s="40">
        <v>1841</v>
      </c>
      <c r="H67" s="40">
        <v>-4.3</v>
      </c>
      <c r="I67" s="37">
        <v>1435</v>
      </c>
    </row>
    <row r="68" spans="1:9" ht="15" customHeight="1">
      <c r="A68" s="10" t="s">
        <v>70</v>
      </c>
      <c r="B68" s="11">
        <v>2463</v>
      </c>
      <c r="C68" s="12">
        <v>-8.5</v>
      </c>
      <c r="D68" s="38">
        <v>89.7</v>
      </c>
      <c r="E68" s="40">
        <v>249</v>
      </c>
      <c r="F68" s="40">
        <v>-16.7</v>
      </c>
      <c r="G68" s="40">
        <v>3414</v>
      </c>
      <c r="H68" s="40">
        <v>-6.4</v>
      </c>
      <c r="I68" s="37">
        <v>2745</v>
      </c>
    </row>
    <row r="69" spans="1:9" ht="15" customHeight="1">
      <c r="A69" s="10" t="s">
        <v>71</v>
      </c>
      <c r="B69" s="15">
        <v>1698</v>
      </c>
      <c r="C69" s="13">
        <v>9.8</v>
      </c>
      <c r="D69" s="38">
        <v>88.9</v>
      </c>
      <c r="E69" s="40">
        <v>224</v>
      </c>
      <c r="F69" s="40">
        <v>-5.9</v>
      </c>
      <c r="G69" s="39">
        <v>2171</v>
      </c>
      <c r="H69" s="39">
        <v>13.2</v>
      </c>
      <c r="I69" s="37">
        <v>1911</v>
      </c>
    </row>
    <row r="70" spans="1:9" ht="15" customHeight="1">
      <c r="A70" s="10" t="s">
        <v>72</v>
      </c>
      <c r="B70" s="11">
        <v>994</v>
      </c>
      <c r="C70" s="12">
        <v>-13.3</v>
      </c>
      <c r="D70" s="38">
        <v>89.5</v>
      </c>
      <c r="E70" s="39">
        <v>125</v>
      </c>
      <c r="F70" s="39">
        <v>4.2</v>
      </c>
      <c r="G70" s="40">
        <v>1365</v>
      </c>
      <c r="H70" s="40">
        <v>-12.7</v>
      </c>
      <c r="I70" s="37">
        <v>1110</v>
      </c>
    </row>
    <row r="71" spans="1:9" ht="15" customHeight="1">
      <c r="A71" s="4" t="s">
        <v>73</v>
      </c>
      <c r="B71" s="5">
        <v>23552</v>
      </c>
      <c r="C71" s="6">
        <v>-4.9</v>
      </c>
      <c r="D71" s="34">
        <v>88.7</v>
      </c>
      <c r="E71" s="36">
        <v>2828</v>
      </c>
      <c r="F71" s="36">
        <v>-6.8</v>
      </c>
      <c r="G71" s="36">
        <v>31539</v>
      </c>
      <c r="H71" s="36">
        <v>-4.8</v>
      </c>
      <c r="I71" s="37">
        <v>26563</v>
      </c>
    </row>
    <row r="72" spans="1:9" ht="15" customHeight="1">
      <c r="A72" s="10" t="s">
        <v>74</v>
      </c>
      <c r="B72" s="11">
        <v>721</v>
      </c>
      <c r="C72" s="12">
        <v>-5</v>
      </c>
      <c r="D72" s="38">
        <v>91.7</v>
      </c>
      <c r="E72" s="40">
        <v>135</v>
      </c>
      <c r="F72" s="40">
        <v>-12.3</v>
      </c>
      <c r="G72" s="40">
        <v>903</v>
      </c>
      <c r="H72" s="40">
        <v>-4.2</v>
      </c>
      <c r="I72" s="37">
        <v>786</v>
      </c>
    </row>
    <row r="73" spans="1:9" ht="15" customHeight="1">
      <c r="A73" s="10" t="s">
        <v>75</v>
      </c>
      <c r="B73" s="11">
        <v>2268</v>
      </c>
      <c r="C73" s="12">
        <v>-9.2</v>
      </c>
      <c r="D73" s="38">
        <v>86.80000000000001</v>
      </c>
      <c r="E73" s="40">
        <v>341</v>
      </c>
      <c r="F73" s="40">
        <v>-0.6</v>
      </c>
      <c r="G73" s="40">
        <v>3105</v>
      </c>
      <c r="H73" s="40">
        <v>-11</v>
      </c>
      <c r="I73" s="37">
        <v>2612</v>
      </c>
    </row>
    <row r="74" spans="1:9" ht="15" customHeight="1">
      <c r="A74" s="10" t="s">
        <v>76</v>
      </c>
      <c r="B74" s="15">
        <v>1920</v>
      </c>
      <c r="C74" s="13">
        <v>8.4</v>
      </c>
      <c r="D74" s="38">
        <v>89.80000000000001</v>
      </c>
      <c r="E74" s="40">
        <v>160</v>
      </c>
      <c r="F74" s="40">
        <v>-14.9</v>
      </c>
      <c r="G74" s="39">
        <v>2735</v>
      </c>
      <c r="H74" s="39">
        <v>7.3</v>
      </c>
      <c r="I74" s="37">
        <v>2139</v>
      </c>
    </row>
    <row r="75" spans="1:9" ht="15" customHeight="1">
      <c r="A75" s="10" t="s">
        <v>77</v>
      </c>
      <c r="B75" s="15">
        <v>2765</v>
      </c>
      <c r="C75" s="13">
        <v>8.9</v>
      </c>
      <c r="D75" s="38">
        <v>88.10000000000001</v>
      </c>
      <c r="E75" s="39">
        <v>354</v>
      </c>
      <c r="F75" s="39">
        <v>1.1</v>
      </c>
      <c r="G75" s="39">
        <v>3614</v>
      </c>
      <c r="H75" s="39">
        <v>12.8</v>
      </c>
      <c r="I75" s="37">
        <v>3138</v>
      </c>
    </row>
    <row r="76" spans="1:9" ht="26.25" customHeight="1">
      <c r="A76" s="10" t="s">
        <v>78</v>
      </c>
      <c r="B76" s="11">
        <v>1173</v>
      </c>
      <c r="C76" s="12">
        <v>-9.9</v>
      </c>
      <c r="D76" s="38">
        <v>93.60000000000001</v>
      </c>
      <c r="E76" s="39">
        <v>169</v>
      </c>
      <c r="F76" s="39">
        <v>0.6</v>
      </c>
      <c r="G76" s="40">
        <v>1576</v>
      </c>
      <c r="H76" s="40">
        <v>-10</v>
      </c>
      <c r="I76" s="37">
        <v>1253</v>
      </c>
    </row>
    <row r="77" spans="1:9" ht="15" customHeight="1">
      <c r="A77" s="10" t="s">
        <v>79</v>
      </c>
      <c r="B77" s="11">
        <v>364</v>
      </c>
      <c r="C77" s="12">
        <v>-1.6</v>
      </c>
      <c r="D77" s="38">
        <v>96</v>
      </c>
      <c r="E77" s="40">
        <v>35</v>
      </c>
      <c r="F77" s="40">
        <v>-22.2</v>
      </c>
      <c r="G77" s="40">
        <v>485</v>
      </c>
      <c r="H77" s="40">
        <v>-6.2</v>
      </c>
      <c r="I77" s="37">
        <v>379</v>
      </c>
    </row>
    <row r="78" spans="1:9" ht="15" customHeight="1">
      <c r="A78" s="4" t="s">
        <v>80</v>
      </c>
      <c r="B78" s="5">
        <v>9211</v>
      </c>
      <c r="C78" s="6">
        <v>-0.3</v>
      </c>
      <c r="D78" s="34">
        <v>89.4</v>
      </c>
      <c r="E78" s="36">
        <v>1194</v>
      </c>
      <c r="F78" s="36">
        <v>-4.3</v>
      </c>
      <c r="G78" s="36">
        <v>12418</v>
      </c>
      <c r="H78" s="36">
        <v>-0.3</v>
      </c>
      <c r="I78" s="37">
        <v>10307</v>
      </c>
    </row>
    <row r="79" spans="1:9" ht="15" customHeight="1">
      <c r="A79" s="10" t="s">
        <v>81</v>
      </c>
      <c r="B79" s="11">
        <v>268</v>
      </c>
      <c r="C79" s="12">
        <v>-17.3</v>
      </c>
      <c r="D79" s="38">
        <v>91.5</v>
      </c>
      <c r="E79" s="39">
        <v>35</v>
      </c>
      <c r="F79" s="39">
        <v>2.9</v>
      </c>
      <c r="G79" s="40">
        <v>360</v>
      </c>
      <c r="H79" s="40">
        <v>-11.1</v>
      </c>
      <c r="I79" s="37">
        <v>293</v>
      </c>
    </row>
    <row r="80" spans="1:9" ht="15" customHeight="1">
      <c r="A80" s="10" t="s">
        <v>82</v>
      </c>
      <c r="B80" s="11">
        <v>866</v>
      </c>
      <c r="C80" s="12">
        <v>-12.8</v>
      </c>
      <c r="D80" s="38">
        <v>91.60000000000001</v>
      </c>
      <c r="E80" s="40">
        <v>122</v>
      </c>
      <c r="F80" s="40">
        <v>-3.2</v>
      </c>
      <c r="G80" s="40">
        <v>1132</v>
      </c>
      <c r="H80" s="40">
        <v>-8.7</v>
      </c>
      <c r="I80" s="37">
        <v>945</v>
      </c>
    </row>
    <row r="81" spans="1:9" ht="15" customHeight="1">
      <c r="A81" s="10" t="s">
        <v>83</v>
      </c>
      <c r="B81" s="15">
        <v>217</v>
      </c>
      <c r="C81" s="13">
        <v>2.4</v>
      </c>
      <c r="D81" s="38">
        <v>86.10000000000001</v>
      </c>
      <c r="E81" s="39">
        <v>96</v>
      </c>
      <c r="F81" s="39">
        <v>39.1</v>
      </c>
      <c r="G81" s="40">
        <v>347</v>
      </c>
      <c r="H81" s="40">
        <v>-14.1</v>
      </c>
      <c r="I81" s="37">
        <v>252</v>
      </c>
    </row>
    <row r="82" spans="1:9" ht="15" customHeight="1">
      <c r="A82" s="10" t="s">
        <v>84</v>
      </c>
      <c r="B82" s="11">
        <v>587</v>
      </c>
      <c r="C82" s="12">
        <v>-14.7</v>
      </c>
      <c r="D82" s="38">
        <v>89.5</v>
      </c>
      <c r="E82" s="40">
        <v>70</v>
      </c>
      <c r="F82" s="40">
        <v>-1.4</v>
      </c>
      <c r="G82" s="40">
        <v>729</v>
      </c>
      <c r="H82" s="40">
        <v>-20.2</v>
      </c>
      <c r="I82" s="37">
        <v>656</v>
      </c>
    </row>
    <row r="83" spans="1:9" ht="15" customHeight="1">
      <c r="A83" s="10" t="s">
        <v>85</v>
      </c>
      <c r="B83" s="11">
        <v>2224</v>
      </c>
      <c r="C83" s="12">
        <v>-0.7</v>
      </c>
      <c r="D83" s="38">
        <v>88.10000000000001</v>
      </c>
      <c r="E83" s="40">
        <v>194</v>
      </c>
      <c r="F83" s="40">
        <v>-6.7</v>
      </c>
      <c r="G83" s="39">
        <v>2905</v>
      </c>
      <c r="H83" s="39">
        <v>1.7</v>
      </c>
      <c r="I83" s="37">
        <v>2523</v>
      </c>
    </row>
    <row r="84" spans="1:9" ht="15" customHeight="1">
      <c r="A84" s="10" t="s">
        <v>86</v>
      </c>
      <c r="B84" s="11">
        <v>861</v>
      </c>
      <c r="C84" s="12">
        <v>-3.9</v>
      </c>
      <c r="D84" s="38">
        <v>92.2</v>
      </c>
      <c r="E84" s="39">
        <v>181</v>
      </c>
      <c r="F84" s="39">
        <v>21.5</v>
      </c>
      <c r="G84" s="40">
        <v>1114</v>
      </c>
      <c r="H84" s="40">
        <v>-10.1</v>
      </c>
      <c r="I84" s="37">
        <v>934</v>
      </c>
    </row>
    <row r="85" spans="1:9" ht="15" customHeight="1">
      <c r="A85" s="10" t="s">
        <v>87</v>
      </c>
      <c r="B85" s="15">
        <v>2732</v>
      </c>
      <c r="C85" s="13">
        <v>0.6</v>
      </c>
      <c r="D85" s="38">
        <v>87.9</v>
      </c>
      <c r="E85" s="39">
        <v>333</v>
      </c>
      <c r="F85" s="39">
        <v>5</v>
      </c>
      <c r="G85" s="40">
        <v>3615</v>
      </c>
      <c r="H85" s="40">
        <v>-1</v>
      </c>
      <c r="I85" s="37">
        <v>3108</v>
      </c>
    </row>
    <row r="86" spans="1:9" ht="15" customHeight="1">
      <c r="A86" s="10" t="s">
        <v>88</v>
      </c>
      <c r="B86" s="15">
        <v>2026</v>
      </c>
      <c r="C86" s="13">
        <v>11.1</v>
      </c>
      <c r="D86" s="38">
        <v>89.10000000000001</v>
      </c>
      <c r="E86" s="40">
        <v>281</v>
      </c>
      <c r="F86" s="40">
        <v>-6.6</v>
      </c>
      <c r="G86" s="39">
        <v>2614</v>
      </c>
      <c r="H86" s="39">
        <v>8.1</v>
      </c>
      <c r="I86" s="37">
        <v>2275</v>
      </c>
    </row>
    <row r="87" spans="1:9" ht="15" customHeight="1">
      <c r="A87" s="10" t="s">
        <v>89</v>
      </c>
      <c r="B87" s="11">
        <v>1885</v>
      </c>
      <c r="C87" s="12">
        <v>-7.7</v>
      </c>
      <c r="D87" s="38">
        <v>87.30000000000001</v>
      </c>
      <c r="E87" s="40">
        <v>257</v>
      </c>
      <c r="F87" s="40">
        <v>-8.5</v>
      </c>
      <c r="G87" s="40">
        <v>2651</v>
      </c>
      <c r="H87" s="40">
        <v>-8.5</v>
      </c>
      <c r="I87" s="37">
        <v>2159</v>
      </c>
    </row>
    <row r="88" spans="1:9" ht="15" customHeight="1">
      <c r="A88" s="10" t="s">
        <v>90</v>
      </c>
      <c r="B88" s="11">
        <v>1250</v>
      </c>
      <c r="C88" s="12">
        <v>-19.9</v>
      </c>
      <c r="D88" s="38">
        <v>81.9</v>
      </c>
      <c r="E88" s="40">
        <v>233</v>
      </c>
      <c r="F88" s="40">
        <v>-2.9</v>
      </c>
      <c r="G88" s="40">
        <v>1489</v>
      </c>
      <c r="H88" s="40">
        <v>-26.7</v>
      </c>
      <c r="I88" s="37">
        <v>1526</v>
      </c>
    </row>
    <row r="89" spans="1:9" ht="15" customHeight="1">
      <c r="A89" s="10" t="s">
        <v>91</v>
      </c>
      <c r="B89" s="15">
        <v>1583</v>
      </c>
      <c r="C89" s="13">
        <v>5.8</v>
      </c>
      <c r="D89" s="38">
        <v>84.60000000000001</v>
      </c>
      <c r="E89" s="40">
        <v>135</v>
      </c>
      <c r="F89" s="40">
        <v>-5.6</v>
      </c>
      <c r="G89" s="39">
        <v>2254</v>
      </c>
      <c r="H89" s="39">
        <v>3.9</v>
      </c>
      <c r="I89" s="37">
        <v>1872</v>
      </c>
    </row>
    <row r="90" spans="1:9" ht="15" customHeight="1">
      <c r="A90" s="10" t="s">
        <v>92</v>
      </c>
      <c r="B90" s="11">
        <v>454</v>
      </c>
      <c r="C90" s="12">
        <v>-12.5</v>
      </c>
      <c r="D90" s="38">
        <v>86.10000000000001</v>
      </c>
      <c r="E90" s="40">
        <v>66</v>
      </c>
      <c r="F90" s="40">
        <v>-16.5</v>
      </c>
      <c r="G90" s="40">
        <v>556</v>
      </c>
      <c r="H90" s="40">
        <v>-16.1</v>
      </c>
      <c r="I90" s="37">
        <v>527</v>
      </c>
    </row>
    <row r="91" spans="1:9" ht="15" customHeight="1">
      <c r="A91" s="4" t="s">
        <v>93</v>
      </c>
      <c r="B91" s="5">
        <v>14953</v>
      </c>
      <c r="C91" s="6">
        <v>-3.6</v>
      </c>
      <c r="D91" s="34">
        <v>87.60000000000001</v>
      </c>
      <c r="E91" s="36">
        <v>2003</v>
      </c>
      <c r="F91" s="36">
        <v>-0.7</v>
      </c>
      <c r="G91" s="36">
        <v>19766</v>
      </c>
      <c r="H91" s="36">
        <v>-5.4</v>
      </c>
      <c r="I91" s="37">
        <v>17070</v>
      </c>
    </row>
    <row r="92" spans="1:9" ht="15" customHeight="1">
      <c r="A92" s="10" t="s">
        <v>94</v>
      </c>
      <c r="B92" s="15">
        <v>643</v>
      </c>
      <c r="C92" s="13">
        <v>0.9</v>
      </c>
      <c r="D92" s="38">
        <v>92.4</v>
      </c>
      <c r="E92" s="40">
        <v>96</v>
      </c>
      <c r="F92" s="40">
        <v>-5.9</v>
      </c>
      <c r="G92" s="40">
        <v>823</v>
      </c>
      <c r="H92" s="40">
        <v>-2.3</v>
      </c>
      <c r="I92" s="37">
        <v>696</v>
      </c>
    </row>
    <row r="93" spans="1:9" ht="15" customHeight="1">
      <c r="A93" s="10" t="s">
        <v>95</v>
      </c>
      <c r="B93" s="15">
        <v>2662</v>
      </c>
      <c r="C93" s="13">
        <v>11.8</v>
      </c>
      <c r="D93" s="38">
        <v>92.2</v>
      </c>
      <c r="E93" s="39">
        <v>236</v>
      </c>
      <c r="F93" s="39">
        <v>2.6</v>
      </c>
      <c r="G93" s="39">
        <v>3430</v>
      </c>
      <c r="H93" s="39">
        <v>11.2</v>
      </c>
      <c r="I93" s="37">
        <v>2887</v>
      </c>
    </row>
    <row r="94" spans="1:9" ht="15" customHeight="1">
      <c r="A94" s="10" t="s">
        <v>96</v>
      </c>
      <c r="B94" s="11">
        <v>284</v>
      </c>
      <c r="C94" s="12">
        <v>-17.4</v>
      </c>
      <c r="D94" s="38">
        <v>94</v>
      </c>
      <c r="E94" s="40">
        <v>31</v>
      </c>
      <c r="F94" s="40">
        <v>-13.9</v>
      </c>
      <c r="G94" s="40">
        <v>349</v>
      </c>
      <c r="H94" s="40">
        <v>-16.5</v>
      </c>
      <c r="I94" s="37">
        <v>302</v>
      </c>
    </row>
    <row r="95" spans="1:9" ht="15" customHeight="1">
      <c r="A95" s="10" t="s">
        <v>97</v>
      </c>
      <c r="B95" s="11">
        <v>1259</v>
      </c>
      <c r="C95" s="12">
        <v>-7.2</v>
      </c>
      <c r="D95" s="38">
        <v>91.5</v>
      </c>
      <c r="E95" s="40">
        <v>93</v>
      </c>
      <c r="F95" s="40">
        <v>-19.8</v>
      </c>
      <c r="G95" s="40">
        <v>1610</v>
      </c>
      <c r="H95" s="40">
        <v>-6.9</v>
      </c>
      <c r="I95" s="37">
        <v>1376</v>
      </c>
    </row>
    <row r="96" spans="1:9" ht="15" customHeight="1">
      <c r="A96" s="10" t="s">
        <v>98</v>
      </c>
      <c r="B96" s="15">
        <v>925</v>
      </c>
      <c r="C96" s="13">
        <v>3.6</v>
      </c>
      <c r="D96" s="38">
        <v>92.4</v>
      </c>
      <c r="E96" s="40">
        <v>102</v>
      </c>
      <c r="F96" s="40">
        <v>-12.1</v>
      </c>
      <c r="G96" s="39">
        <v>1210</v>
      </c>
      <c r="H96" s="39">
        <v>3.9</v>
      </c>
      <c r="I96" s="37">
        <v>1001</v>
      </c>
    </row>
    <row r="97" spans="1:9" ht="15" customHeight="1">
      <c r="A97" s="10" t="s">
        <v>99</v>
      </c>
      <c r="B97" s="15">
        <v>186</v>
      </c>
      <c r="C97" s="13">
        <v>17.7</v>
      </c>
      <c r="D97" s="38">
        <v>96.4</v>
      </c>
      <c r="E97" s="40">
        <v>19</v>
      </c>
      <c r="F97" s="40">
        <v>-17.4</v>
      </c>
      <c r="G97" s="40">
        <v>230</v>
      </c>
      <c r="H97" s="40">
        <v>-8</v>
      </c>
      <c r="I97" s="37">
        <v>193</v>
      </c>
    </row>
    <row r="98" spans="1:9" ht="15" customHeight="1">
      <c r="A98" s="10" t="s">
        <v>100</v>
      </c>
      <c r="B98" s="11">
        <v>433</v>
      </c>
      <c r="C98" s="12">
        <v>-8.6</v>
      </c>
      <c r="D98" s="38">
        <v>93.7</v>
      </c>
      <c r="E98" s="39">
        <v>74</v>
      </c>
      <c r="F98" s="39">
        <v>23.3</v>
      </c>
      <c r="G98" s="40">
        <v>646</v>
      </c>
      <c r="H98" s="40">
        <v>-0.8</v>
      </c>
      <c r="I98" s="37">
        <v>462</v>
      </c>
    </row>
    <row r="99" spans="1:9" ht="15" customHeight="1">
      <c r="A99" s="10" t="s">
        <v>101</v>
      </c>
      <c r="B99" s="11">
        <v>178</v>
      </c>
      <c r="C99" s="12">
        <v>-28.5</v>
      </c>
      <c r="D99" s="38">
        <v>90.4</v>
      </c>
      <c r="E99" s="39">
        <v>22</v>
      </c>
      <c r="F99" s="39">
        <v>37.5</v>
      </c>
      <c r="G99" s="40">
        <v>238</v>
      </c>
      <c r="H99" s="40">
        <v>-26.1</v>
      </c>
      <c r="I99" s="37">
        <v>197</v>
      </c>
    </row>
    <row r="100" spans="1:9" ht="15" customHeight="1">
      <c r="A100" s="10" t="s">
        <v>102</v>
      </c>
      <c r="B100" s="11">
        <v>16</v>
      </c>
      <c r="C100" s="12">
        <v>-15.8</v>
      </c>
      <c r="D100" s="38">
        <v>94.10000000000001</v>
      </c>
      <c r="E100" s="39">
        <v>2</v>
      </c>
      <c r="F100" s="39">
        <v>100</v>
      </c>
      <c r="G100" s="40">
        <v>18</v>
      </c>
      <c r="H100" s="40">
        <v>-5.3</v>
      </c>
      <c r="I100" s="37">
        <v>17</v>
      </c>
    </row>
    <row r="101" spans="1:9" ht="15" customHeight="1">
      <c r="A101" s="4" t="s">
        <v>103</v>
      </c>
      <c r="B101" s="16">
        <v>6586</v>
      </c>
      <c r="C101" s="7">
        <v>1.1</v>
      </c>
      <c r="D101" s="34">
        <v>92.4</v>
      </c>
      <c r="E101" s="36">
        <v>675</v>
      </c>
      <c r="F101" s="36">
        <v>-3.6</v>
      </c>
      <c r="G101" s="42">
        <v>8554</v>
      </c>
      <c r="H101" s="42">
        <v>0.9</v>
      </c>
      <c r="I101" s="37">
        <v>7131</v>
      </c>
    </row>
    <row r="102" spans="1:9" ht="14.25" customHeight="1">
      <c r="A102" s="44"/>
      <c r="B102" s="44"/>
      <c r="C102" s="45"/>
      <c r="D102" s="46" t="s">
        <v>123</v>
      </c>
      <c r="E102" s="47"/>
      <c r="F102" s="48"/>
      <c r="G102" s="48"/>
      <c r="H102" s="48"/>
      <c r="I102" s="49"/>
    </row>
    <row r="103" spans="1:9" ht="14.25" customHeight="1">
      <c r="A103" s="20"/>
      <c r="B103" s="20"/>
      <c r="C103" s="20"/>
      <c r="D103" s="44"/>
      <c r="E103" s="20"/>
      <c r="F103" s="20"/>
      <c r="G103" s="20"/>
      <c r="H103" s="20"/>
      <c r="I103" s="20"/>
    </row>
  </sheetData>
  <sheetProtection/>
  <mergeCells count="5">
    <mergeCell ref="A1:I1"/>
    <mergeCell ref="A2:A3"/>
    <mergeCell ref="B2:D2"/>
    <mergeCell ref="E2:F2"/>
    <mergeCell ref="G2:I2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6.7109375" style="0" hidden="1" customWidth="1"/>
  </cols>
  <sheetData>
    <row r="1" spans="1:9" ht="39.75" customHeight="1">
      <c r="A1" s="51" t="s">
        <v>124</v>
      </c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2"/>
      <c r="B2" s="52" t="s">
        <v>1</v>
      </c>
      <c r="C2" s="52"/>
      <c r="D2" s="52"/>
      <c r="E2" s="52" t="s">
        <v>2</v>
      </c>
      <c r="F2" s="52"/>
      <c r="G2" s="52" t="s">
        <v>3</v>
      </c>
      <c r="H2" s="52"/>
      <c r="I2" s="52"/>
    </row>
    <row r="3" spans="1:9" ht="26.25" customHeight="1">
      <c r="A3" s="52"/>
      <c r="B3" s="2" t="s">
        <v>5</v>
      </c>
      <c r="C3" s="2" t="s">
        <v>6</v>
      </c>
      <c r="D3" s="2" t="s">
        <v>122</v>
      </c>
      <c r="E3" s="2" t="s">
        <v>5</v>
      </c>
      <c r="F3" s="2" t="s">
        <v>121</v>
      </c>
      <c r="G3" s="2" t="s">
        <v>5</v>
      </c>
      <c r="H3" s="2" t="s">
        <v>121</v>
      </c>
      <c r="I3" s="2" t="s">
        <v>121</v>
      </c>
    </row>
    <row r="4" spans="1:9" ht="15" customHeight="1">
      <c r="A4" s="3">
        <v>1</v>
      </c>
      <c r="B4" s="3">
        <v>2</v>
      </c>
      <c r="C4" s="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3"/>
    </row>
    <row r="5" spans="1:9" ht="15" customHeight="1">
      <c r="A5" s="4" t="s">
        <v>7</v>
      </c>
      <c r="B5" s="16">
        <v>9430</v>
      </c>
      <c r="C5" s="7">
        <v>2.2</v>
      </c>
      <c r="D5" s="34">
        <v>8.4</v>
      </c>
      <c r="E5" s="36">
        <v>1569</v>
      </c>
      <c r="F5" s="36">
        <v>-1.8</v>
      </c>
      <c r="G5" s="42">
        <v>13444</v>
      </c>
      <c r="H5" s="42">
        <v>2.3</v>
      </c>
      <c r="I5" s="37">
        <v>111700</v>
      </c>
    </row>
    <row r="6" spans="1:9" ht="15" customHeight="1">
      <c r="A6" s="10" t="s">
        <v>8</v>
      </c>
      <c r="B6" s="11">
        <v>43</v>
      </c>
      <c r="C6" s="12">
        <v>-17.3</v>
      </c>
      <c r="D6" s="38">
        <v>5.6000000000000005</v>
      </c>
      <c r="E6" s="41">
        <v>9</v>
      </c>
      <c r="F6" s="41" t="s">
        <v>40</v>
      </c>
      <c r="G6" s="40">
        <v>45</v>
      </c>
      <c r="H6" s="40">
        <v>-40.8</v>
      </c>
      <c r="I6" s="37">
        <v>765</v>
      </c>
    </row>
    <row r="7" spans="1:9" ht="15" customHeight="1">
      <c r="A7" s="10" t="s">
        <v>9</v>
      </c>
      <c r="B7" s="11">
        <v>80</v>
      </c>
      <c r="C7" s="12">
        <v>-16.7</v>
      </c>
      <c r="D7" s="38">
        <v>9.9</v>
      </c>
      <c r="E7" s="40">
        <v>20</v>
      </c>
      <c r="F7" s="40">
        <v>-42.9</v>
      </c>
      <c r="G7" s="40">
        <v>114</v>
      </c>
      <c r="H7" s="40">
        <v>-5</v>
      </c>
      <c r="I7" s="37">
        <v>806</v>
      </c>
    </row>
    <row r="8" spans="1:9" ht="15" customHeight="1">
      <c r="A8" s="10" t="s">
        <v>10</v>
      </c>
      <c r="B8" s="11">
        <v>266</v>
      </c>
      <c r="C8" s="12">
        <v>-2.9</v>
      </c>
      <c r="D8" s="38">
        <v>15.200000000000001</v>
      </c>
      <c r="E8" s="39">
        <v>46</v>
      </c>
      <c r="F8" s="39">
        <v>7</v>
      </c>
      <c r="G8" s="39">
        <v>379</v>
      </c>
      <c r="H8" s="39">
        <v>4.4</v>
      </c>
      <c r="I8" s="37">
        <v>1755</v>
      </c>
    </row>
    <row r="9" spans="1:9" ht="15" customHeight="1">
      <c r="A9" s="10" t="s">
        <v>11</v>
      </c>
      <c r="B9" s="15">
        <v>135</v>
      </c>
      <c r="C9" s="13">
        <v>20.5</v>
      </c>
      <c r="D9" s="38">
        <v>6.7</v>
      </c>
      <c r="E9" s="39">
        <v>25</v>
      </c>
      <c r="F9" s="39">
        <v>4.2</v>
      </c>
      <c r="G9" s="39">
        <v>168</v>
      </c>
      <c r="H9" s="39">
        <v>14.3</v>
      </c>
      <c r="I9" s="37">
        <v>2022</v>
      </c>
    </row>
    <row r="10" spans="1:9" ht="15" customHeight="1">
      <c r="A10" s="10" t="s">
        <v>12</v>
      </c>
      <c r="B10" s="11">
        <v>131</v>
      </c>
      <c r="C10" s="12">
        <v>-18.6</v>
      </c>
      <c r="D10" s="38">
        <v>11.600000000000001</v>
      </c>
      <c r="E10" s="41">
        <v>30</v>
      </c>
      <c r="F10" s="41" t="s">
        <v>40</v>
      </c>
      <c r="G10" s="40">
        <v>172</v>
      </c>
      <c r="H10" s="40">
        <v>-23.9</v>
      </c>
      <c r="I10" s="37">
        <v>1133</v>
      </c>
    </row>
    <row r="11" spans="1:9" ht="15" customHeight="1">
      <c r="A11" s="10" t="s">
        <v>13</v>
      </c>
      <c r="B11" s="15">
        <v>124</v>
      </c>
      <c r="C11" s="13">
        <v>37.8</v>
      </c>
      <c r="D11" s="38">
        <v>8.9</v>
      </c>
      <c r="E11" s="39">
        <v>31</v>
      </c>
      <c r="F11" s="39">
        <v>342.9</v>
      </c>
      <c r="G11" s="39">
        <v>188</v>
      </c>
      <c r="H11" s="39">
        <v>40.3</v>
      </c>
      <c r="I11" s="37">
        <v>1400</v>
      </c>
    </row>
    <row r="12" spans="1:9" ht="15" customHeight="1">
      <c r="A12" s="10" t="s">
        <v>14</v>
      </c>
      <c r="B12" s="15">
        <v>65</v>
      </c>
      <c r="C12" s="13">
        <v>47.7</v>
      </c>
      <c r="D12" s="38">
        <v>12</v>
      </c>
      <c r="E12" s="40">
        <v>6</v>
      </c>
      <c r="F12" s="40">
        <v>-14.3</v>
      </c>
      <c r="G12" s="39">
        <v>83</v>
      </c>
      <c r="H12" s="39">
        <v>53.7</v>
      </c>
      <c r="I12" s="37">
        <v>540</v>
      </c>
    </row>
    <row r="13" spans="1:9" ht="15" customHeight="1">
      <c r="A13" s="10" t="s">
        <v>15</v>
      </c>
      <c r="B13" s="15">
        <v>118</v>
      </c>
      <c r="C13" s="13">
        <v>15.7</v>
      </c>
      <c r="D13" s="38">
        <v>9.8</v>
      </c>
      <c r="E13" s="40">
        <v>21</v>
      </c>
      <c r="F13" s="40">
        <v>-8.7</v>
      </c>
      <c r="G13" s="39">
        <v>181</v>
      </c>
      <c r="H13" s="39">
        <v>25.7</v>
      </c>
      <c r="I13" s="37">
        <v>1200</v>
      </c>
    </row>
    <row r="14" spans="1:9" ht="15" customHeight="1">
      <c r="A14" s="10" t="s">
        <v>16</v>
      </c>
      <c r="B14" s="15">
        <v>87</v>
      </c>
      <c r="C14" s="13">
        <v>74</v>
      </c>
      <c r="D14" s="38">
        <v>7.5</v>
      </c>
      <c r="E14" s="39">
        <v>15</v>
      </c>
      <c r="F14" s="39">
        <v>1400</v>
      </c>
      <c r="G14" s="39">
        <v>131</v>
      </c>
      <c r="H14" s="39">
        <v>89.9</v>
      </c>
      <c r="I14" s="37">
        <v>1155</v>
      </c>
    </row>
    <row r="15" spans="1:9" ht="15" customHeight="1">
      <c r="A15" s="10" t="s">
        <v>17</v>
      </c>
      <c r="B15" s="10">
        <v>157</v>
      </c>
      <c r="C15" s="18" t="s">
        <v>40</v>
      </c>
      <c r="D15" s="38">
        <v>2.5</v>
      </c>
      <c r="E15" s="41">
        <v>15</v>
      </c>
      <c r="F15" s="41" t="s">
        <v>40</v>
      </c>
      <c r="G15" s="40">
        <v>210</v>
      </c>
      <c r="H15" s="40">
        <v>-2.3</v>
      </c>
      <c r="I15" s="37">
        <v>6162</v>
      </c>
    </row>
    <row r="16" spans="1:9" ht="15" customHeight="1">
      <c r="A16" s="10" t="s">
        <v>18</v>
      </c>
      <c r="B16" s="15">
        <v>393</v>
      </c>
      <c r="C16" s="13">
        <v>22</v>
      </c>
      <c r="D16" s="38">
        <v>8</v>
      </c>
      <c r="E16" s="39">
        <v>65</v>
      </c>
      <c r="F16" s="39">
        <v>182.6</v>
      </c>
      <c r="G16" s="39">
        <v>589</v>
      </c>
      <c r="H16" s="39">
        <v>24.5</v>
      </c>
      <c r="I16" s="37">
        <v>4939</v>
      </c>
    </row>
    <row r="17" spans="1:9" ht="15" customHeight="1">
      <c r="A17" s="10" t="s">
        <v>19</v>
      </c>
      <c r="B17" s="15">
        <v>101</v>
      </c>
      <c r="C17" s="13">
        <v>98</v>
      </c>
      <c r="D17" s="38">
        <v>11.600000000000001</v>
      </c>
      <c r="E17" s="39">
        <v>5</v>
      </c>
      <c r="F17" s="39">
        <v>66.7</v>
      </c>
      <c r="G17" s="39">
        <v>153</v>
      </c>
      <c r="H17" s="39">
        <v>93.7</v>
      </c>
      <c r="I17" s="37">
        <v>868</v>
      </c>
    </row>
    <row r="18" spans="1:9" ht="15" customHeight="1">
      <c r="A18" s="10" t="s">
        <v>20</v>
      </c>
      <c r="B18" s="15">
        <v>169</v>
      </c>
      <c r="C18" s="13">
        <v>0.6</v>
      </c>
      <c r="D18" s="38">
        <v>12</v>
      </c>
      <c r="E18" s="40">
        <v>15</v>
      </c>
      <c r="F18" s="40">
        <v>-46.4</v>
      </c>
      <c r="G18" s="39">
        <v>250</v>
      </c>
      <c r="H18" s="39">
        <v>7.8</v>
      </c>
      <c r="I18" s="37">
        <v>1408</v>
      </c>
    </row>
    <row r="19" spans="1:9" ht="15" customHeight="1">
      <c r="A19" s="10" t="s">
        <v>21</v>
      </c>
      <c r="B19" s="11">
        <v>50</v>
      </c>
      <c r="C19" s="12">
        <v>-13.8</v>
      </c>
      <c r="D19" s="38">
        <v>6.800000000000001</v>
      </c>
      <c r="E19" s="39">
        <v>16</v>
      </c>
      <c r="F19" s="39">
        <v>100</v>
      </c>
      <c r="G19" s="40">
        <v>61</v>
      </c>
      <c r="H19" s="40">
        <v>-31.5</v>
      </c>
      <c r="I19" s="37">
        <v>736</v>
      </c>
    </row>
    <row r="20" spans="1:9" ht="15" customHeight="1">
      <c r="A20" s="10" t="s">
        <v>22</v>
      </c>
      <c r="B20" s="15">
        <v>91</v>
      </c>
      <c r="C20" s="13">
        <v>24.7</v>
      </c>
      <c r="D20" s="38">
        <v>7.5</v>
      </c>
      <c r="E20" s="39">
        <v>14</v>
      </c>
      <c r="F20" s="39">
        <v>250</v>
      </c>
      <c r="G20" s="39">
        <v>128</v>
      </c>
      <c r="H20" s="39">
        <v>12.3</v>
      </c>
      <c r="I20" s="37">
        <v>1208</v>
      </c>
    </row>
    <row r="21" spans="1:9" ht="15" customHeight="1">
      <c r="A21" s="10" t="s">
        <v>23</v>
      </c>
      <c r="B21" s="15">
        <v>85</v>
      </c>
      <c r="C21" s="13">
        <v>107.3</v>
      </c>
      <c r="D21" s="38">
        <v>6.6000000000000005</v>
      </c>
      <c r="E21" s="41">
        <v>17</v>
      </c>
      <c r="F21" s="41" t="s">
        <v>40</v>
      </c>
      <c r="G21" s="39">
        <v>117</v>
      </c>
      <c r="H21" s="39">
        <v>108.9</v>
      </c>
      <c r="I21" s="37">
        <v>1284</v>
      </c>
    </row>
    <row r="22" spans="1:9" ht="15" customHeight="1">
      <c r="A22" s="10" t="s">
        <v>24</v>
      </c>
      <c r="B22" s="15">
        <v>195</v>
      </c>
      <c r="C22" s="13">
        <v>33.6</v>
      </c>
      <c r="D22" s="38">
        <v>11.600000000000001</v>
      </c>
      <c r="E22" s="39">
        <v>27</v>
      </c>
      <c r="F22" s="39">
        <v>50</v>
      </c>
      <c r="G22" s="39">
        <v>288</v>
      </c>
      <c r="H22" s="39">
        <v>35.2</v>
      </c>
      <c r="I22" s="37">
        <v>1684</v>
      </c>
    </row>
    <row r="23" spans="1:9" ht="15" customHeight="1">
      <c r="A23" s="10" t="s">
        <v>25</v>
      </c>
      <c r="B23" s="15">
        <v>162</v>
      </c>
      <c r="C23" s="13">
        <v>31.7</v>
      </c>
      <c r="D23" s="38">
        <v>14.8</v>
      </c>
      <c r="E23" s="40">
        <v>33</v>
      </c>
      <c r="F23" s="40">
        <v>-13.2</v>
      </c>
      <c r="G23" s="39">
        <v>202</v>
      </c>
      <c r="H23" s="39">
        <v>16.8</v>
      </c>
      <c r="I23" s="37">
        <v>1092</v>
      </c>
    </row>
    <row r="24" spans="1:9" ht="15" customHeight="1">
      <c r="A24" s="4" t="s">
        <v>26</v>
      </c>
      <c r="B24" s="16">
        <v>2452</v>
      </c>
      <c r="C24" s="7">
        <v>15.7</v>
      </c>
      <c r="D24" s="34">
        <v>8.100000000000001</v>
      </c>
      <c r="E24" s="42">
        <v>410</v>
      </c>
      <c r="F24" s="42">
        <v>23.1</v>
      </c>
      <c r="G24" s="42">
        <v>3459</v>
      </c>
      <c r="H24" s="42">
        <v>16.2</v>
      </c>
      <c r="I24" s="37">
        <v>30157</v>
      </c>
    </row>
    <row r="25" spans="1:9" ht="15" customHeight="1">
      <c r="A25" s="10" t="s">
        <v>27</v>
      </c>
      <c r="B25" s="15">
        <v>70</v>
      </c>
      <c r="C25" s="13">
        <v>25</v>
      </c>
      <c r="D25" s="38">
        <v>13.700000000000001</v>
      </c>
      <c r="E25" s="39">
        <v>17</v>
      </c>
      <c r="F25" s="39">
        <v>88.9</v>
      </c>
      <c r="G25" s="39">
        <v>91</v>
      </c>
      <c r="H25" s="39">
        <v>24.7</v>
      </c>
      <c r="I25" s="37">
        <v>511</v>
      </c>
    </row>
    <row r="26" spans="1:9" ht="15" customHeight="1">
      <c r="A26" s="10" t="s">
        <v>28</v>
      </c>
      <c r="B26" s="11">
        <v>122</v>
      </c>
      <c r="C26" s="12">
        <v>-18.7</v>
      </c>
      <c r="D26" s="38">
        <v>15.5</v>
      </c>
      <c r="E26" s="39">
        <v>16</v>
      </c>
      <c r="F26" s="39">
        <v>60</v>
      </c>
      <c r="G26" s="40">
        <v>189</v>
      </c>
      <c r="H26" s="40">
        <v>-11.7</v>
      </c>
      <c r="I26" s="37">
        <v>789</v>
      </c>
    </row>
    <row r="27" spans="1:9" ht="15" customHeight="1">
      <c r="A27" s="10" t="s">
        <v>29</v>
      </c>
      <c r="B27" s="11">
        <v>154</v>
      </c>
      <c r="C27" s="12">
        <v>-6.1</v>
      </c>
      <c r="D27" s="38">
        <v>14.100000000000001</v>
      </c>
      <c r="E27" s="40">
        <v>19</v>
      </c>
      <c r="F27" s="40">
        <v>-17.4</v>
      </c>
      <c r="G27" s="40">
        <v>222</v>
      </c>
      <c r="H27" s="40">
        <v>-9</v>
      </c>
      <c r="I27" s="37">
        <v>1095</v>
      </c>
    </row>
    <row r="28" spans="1:9" ht="15" customHeight="1">
      <c r="A28" s="10" t="s">
        <v>30</v>
      </c>
      <c r="B28" s="11">
        <v>104</v>
      </c>
      <c r="C28" s="12">
        <v>-1.9</v>
      </c>
      <c r="D28" s="38">
        <v>11</v>
      </c>
      <c r="E28" s="40">
        <v>33</v>
      </c>
      <c r="F28" s="40">
        <v>-8.3</v>
      </c>
      <c r="G28" s="40">
        <v>130</v>
      </c>
      <c r="H28" s="40">
        <v>-12.8</v>
      </c>
      <c r="I28" s="37">
        <v>946</v>
      </c>
    </row>
    <row r="29" spans="1:9" ht="15" customHeight="1">
      <c r="A29" s="10" t="s">
        <v>31</v>
      </c>
      <c r="B29" s="15">
        <v>64</v>
      </c>
      <c r="C29" s="13">
        <v>6.7</v>
      </c>
      <c r="D29" s="38">
        <v>9.8</v>
      </c>
      <c r="E29" s="39">
        <v>7</v>
      </c>
      <c r="F29" s="39">
        <v>250</v>
      </c>
      <c r="G29" s="39">
        <v>117</v>
      </c>
      <c r="H29" s="39">
        <v>33</v>
      </c>
      <c r="I29" s="37">
        <v>653</v>
      </c>
    </row>
    <row r="30" spans="1:9" ht="15" customHeight="1">
      <c r="A30" s="10" t="s">
        <v>32</v>
      </c>
      <c r="B30" s="15">
        <v>194</v>
      </c>
      <c r="C30" s="13">
        <v>20.5</v>
      </c>
      <c r="D30" s="38">
        <v>2.9000000000000004</v>
      </c>
      <c r="E30" s="39">
        <v>26</v>
      </c>
      <c r="F30" s="39">
        <v>52.9</v>
      </c>
      <c r="G30" s="39">
        <v>279</v>
      </c>
      <c r="H30" s="39">
        <v>19.2</v>
      </c>
      <c r="I30" s="37">
        <v>6742</v>
      </c>
    </row>
    <row r="31" spans="1:9" ht="15" customHeight="1">
      <c r="A31" s="10" t="s">
        <v>33</v>
      </c>
      <c r="B31" s="15">
        <v>119</v>
      </c>
      <c r="C31" s="13">
        <v>15.5</v>
      </c>
      <c r="D31" s="38">
        <v>4.9</v>
      </c>
      <c r="E31" s="41">
        <v>15</v>
      </c>
      <c r="F31" s="41" t="s">
        <v>40</v>
      </c>
      <c r="G31" s="39">
        <v>169</v>
      </c>
      <c r="H31" s="39">
        <v>12.7</v>
      </c>
      <c r="I31" s="37">
        <v>2419</v>
      </c>
    </row>
    <row r="32" spans="1:9" ht="15" customHeight="1">
      <c r="A32" s="10" t="s">
        <v>34</v>
      </c>
      <c r="B32" s="15">
        <v>75</v>
      </c>
      <c r="C32" s="13">
        <v>29.3</v>
      </c>
      <c r="D32" s="38">
        <v>1.7000000000000002</v>
      </c>
      <c r="E32" s="39">
        <v>11</v>
      </c>
      <c r="F32" s="39">
        <v>450</v>
      </c>
      <c r="G32" s="39">
        <v>110</v>
      </c>
      <c r="H32" s="39">
        <v>31</v>
      </c>
      <c r="I32" s="37">
        <v>4323</v>
      </c>
    </row>
    <row r="33" spans="1:9" ht="15" customHeight="1">
      <c r="A33" s="10" t="s">
        <v>35</v>
      </c>
      <c r="B33" s="11">
        <v>23</v>
      </c>
      <c r="C33" s="12">
        <v>-8</v>
      </c>
      <c r="D33" s="38">
        <v>4.6000000000000005</v>
      </c>
      <c r="E33" s="41">
        <v>3</v>
      </c>
      <c r="F33" s="41"/>
      <c r="G33" s="40">
        <v>32</v>
      </c>
      <c r="H33" s="40">
        <v>-5.9</v>
      </c>
      <c r="I33" s="37">
        <v>501</v>
      </c>
    </row>
    <row r="34" spans="1:9" ht="15" customHeight="1">
      <c r="A34" s="10" t="s">
        <v>36</v>
      </c>
      <c r="B34" s="15">
        <v>101</v>
      </c>
      <c r="C34" s="13">
        <v>18.8</v>
      </c>
      <c r="D34" s="38">
        <v>12</v>
      </c>
      <c r="E34" s="39">
        <v>12</v>
      </c>
      <c r="F34" s="39">
        <v>33.3</v>
      </c>
      <c r="G34" s="39">
        <v>133</v>
      </c>
      <c r="H34" s="39">
        <v>26.7</v>
      </c>
      <c r="I34" s="37">
        <v>844</v>
      </c>
    </row>
    <row r="35" spans="1:9" ht="15" customHeight="1">
      <c r="A35" s="10" t="s">
        <v>37</v>
      </c>
      <c r="B35" s="15">
        <v>150</v>
      </c>
      <c r="C35" s="13">
        <v>38.9</v>
      </c>
      <c r="D35" s="38">
        <v>16.5</v>
      </c>
      <c r="E35" s="39">
        <v>17</v>
      </c>
      <c r="F35" s="39">
        <v>54.5</v>
      </c>
      <c r="G35" s="39">
        <v>200</v>
      </c>
      <c r="H35" s="39">
        <v>17.6</v>
      </c>
      <c r="I35" s="37">
        <v>909</v>
      </c>
    </row>
    <row r="36" spans="1:9" ht="15" customHeight="1">
      <c r="A36" s="10" t="s">
        <v>38</v>
      </c>
      <c r="B36" s="10">
        <v>4</v>
      </c>
      <c r="C36" s="18" t="s">
        <v>40</v>
      </c>
      <c r="D36" s="38">
        <v>13.3</v>
      </c>
      <c r="E36" s="41"/>
      <c r="F36" s="41"/>
      <c r="G36" s="40">
        <v>4</v>
      </c>
      <c r="H36" s="40">
        <v>-55.6</v>
      </c>
      <c r="I36" s="37">
        <v>30</v>
      </c>
    </row>
    <row r="37" spans="1:9" ht="15" customHeight="1">
      <c r="A37" s="4" t="s">
        <v>39</v>
      </c>
      <c r="B37" s="16">
        <v>986</v>
      </c>
      <c r="C37" s="7">
        <v>7.3</v>
      </c>
      <c r="D37" s="34">
        <v>7.6000000000000005</v>
      </c>
      <c r="E37" s="42">
        <v>150</v>
      </c>
      <c r="F37" s="42">
        <v>28.2</v>
      </c>
      <c r="G37" s="42">
        <v>1397</v>
      </c>
      <c r="H37" s="42">
        <v>5.8</v>
      </c>
      <c r="I37" s="37">
        <v>13020</v>
      </c>
    </row>
    <row r="38" spans="1:9" ht="15" customHeight="1">
      <c r="A38" s="10" t="s">
        <v>41</v>
      </c>
      <c r="B38" s="15">
        <v>40</v>
      </c>
      <c r="C38" s="13">
        <v>700</v>
      </c>
      <c r="D38" s="38">
        <v>14</v>
      </c>
      <c r="E38" s="39">
        <v>9</v>
      </c>
      <c r="F38" s="39">
        <v>350</v>
      </c>
      <c r="G38" s="39">
        <v>43</v>
      </c>
      <c r="H38" s="39">
        <v>616.7</v>
      </c>
      <c r="I38" s="37">
        <v>285</v>
      </c>
    </row>
    <row r="39" spans="1:9" ht="15" customHeight="1">
      <c r="A39" s="10" t="s">
        <v>42</v>
      </c>
      <c r="B39" s="15">
        <v>43</v>
      </c>
      <c r="C39" s="13">
        <v>10.3</v>
      </c>
      <c r="D39" s="38">
        <v>10.700000000000001</v>
      </c>
      <c r="E39" s="40">
        <v>6</v>
      </c>
      <c r="F39" s="40">
        <v>-45.5</v>
      </c>
      <c r="G39" s="39">
        <v>64</v>
      </c>
      <c r="H39" s="39">
        <v>10.3</v>
      </c>
      <c r="I39" s="37">
        <v>401</v>
      </c>
    </row>
    <row r="40" spans="1:9" ht="15" customHeight="1">
      <c r="A40" s="10" t="s">
        <v>43</v>
      </c>
      <c r="B40" s="15">
        <v>210</v>
      </c>
      <c r="C40" s="13">
        <v>37.3</v>
      </c>
      <c r="D40" s="38">
        <v>5.6000000000000005</v>
      </c>
      <c r="E40" s="39">
        <v>19</v>
      </c>
      <c r="F40" s="39">
        <v>11.8</v>
      </c>
      <c r="G40" s="39">
        <v>268</v>
      </c>
      <c r="H40" s="39">
        <v>30.7</v>
      </c>
      <c r="I40" s="37">
        <v>3733</v>
      </c>
    </row>
    <row r="41" spans="1:9" ht="15" customHeight="1">
      <c r="A41" s="10" t="s">
        <v>44</v>
      </c>
      <c r="B41" s="11">
        <v>112</v>
      </c>
      <c r="C41" s="12">
        <v>-5.1</v>
      </c>
      <c r="D41" s="38">
        <v>10.8</v>
      </c>
      <c r="E41" s="40">
        <v>14</v>
      </c>
      <c r="F41" s="40">
        <v>-46.2</v>
      </c>
      <c r="G41" s="41">
        <v>154</v>
      </c>
      <c r="H41" s="41" t="s">
        <v>40</v>
      </c>
      <c r="I41" s="37">
        <v>1037</v>
      </c>
    </row>
    <row r="42" spans="1:9" ht="15" customHeight="1">
      <c r="A42" s="10" t="s">
        <v>45</v>
      </c>
      <c r="B42" s="11">
        <v>79</v>
      </c>
      <c r="C42" s="12">
        <v>-45.5</v>
      </c>
      <c r="D42" s="38">
        <v>5.300000000000001</v>
      </c>
      <c r="E42" s="39">
        <v>23</v>
      </c>
      <c r="F42" s="39">
        <v>21.1</v>
      </c>
      <c r="G42" s="40">
        <v>117</v>
      </c>
      <c r="H42" s="40">
        <v>-47.3</v>
      </c>
      <c r="I42" s="37">
        <v>1479</v>
      </c>
    </row>
    <row r="43" spans="1:9" ht="15" customHeight="1">
      <c r="A43" s="10" t="s">
        <v>46</v>
      </c>
      <c r="B43" s="11">
        <v>167</v>
      </c>
      <c r="C43" s="12">
        <v>-16.9</v>
      </c>
      <c r="D43" s="38">
        <v>5.2</v>
      </c>
      <c r="E43" s="40">
        <v>15</v>
      </c>
      <c r="F43" s="40">
        <v>-85.3</v>
      </c>
      <c r="G43" s="39">
        <v>258</v>
      </c>
      <c r="H43" s="39">
        <v>12.2</v>
      </c>
      <c r="I43" s="37">
        <v>3192</v>
      </c>
    </row>
    <row r="44" spans="1:9" ht="15" customHeight="1">
      <c r="A44" s="4" t="s">
        <v>47</v>
      </c>
      <c r="B44" s="5">
        <v>651</v>
      </c>
      <c r="C44" s="6">
        <v>-1.5</v>
      </c>
      <c r="D44" s="34">
        <v>6.4</v>
      </c>
      <c r="E44" s="36">
        <v>86</v>
      </c>
      <c r="F44" s="36">
        <v>-51.4</v>
      </c>
      <c r="G44" s="42">
        <v>904</v>
      </c>
      <c r="H44" s="42">
        <v>3.3</v>
      </c>
      <c r="I44" s="37">
        <v>10127</v>
      </c>
    </row>
    <row r="45" spans="1:9" ht="15" customHeight="1">
      <c r="A45" s="10" t="s">
        <v>48</v>
      </c>
      <c r="B45" s="11">
        <v>20</v>
      </c>
      <c r="C45" s="12">
        <v>-42.9</v>
      </c>
      <c r="D45" s="38">
        <v>2.7</v>
      </c>
      <c r="E45" s="40">
        <v>7</v>
      </c>
      <c r="F45" s="40">
        <v>-22.2</v>
      </c>
      <c r="G45" s="40">
        <v>30</v>
      </c>
      <c r="H45" s="40">
        <v>-26.8</v>
      </c>
      <c r="I45" s="37">
        <v>734</v>
      </c>
    </row>
    <row r="46" spans="1:9" ht="15" customHeight="1">
      <c r="A46" s="10" t="s">
        <v>49</v>
      </c>
      <c r="B46" s="11">
        <v>15</v>
      </c>
      <c r="C46" s="12">
        <v>-6.2</v>
      </c>
      <c r="D46" s="38">
        <v>10.600000000000001</v>
      </c>
      <c r="E46" s="41">
        <v>3</v>
      </c>
      <c r="F46" s="41" t="s">
        <v>40</v>
      </c>
      <c r="G46" s="40">
        <v>29</v>
      </c>
      <c r="H46" s="40">
        <v>-12.1</v>
      </c>
      <c r="I46" s="37">
        <v>141</v>
      </c>
    </row>
    <row r="47" spans="1:9" ht="15" customHeight="1">
      <c r="A47" s="10" t="s">
        <v>50</v>
      </c>
      <c r="B47" s="11">
        <v>10</v>
      </c>
      <c r="C47" s="12">
        <v>-58.3</v>
      </c>
      <c r="D47" s="38">
        <v>2.7</v>
      </c>
      <c r="E47" s="41"/>
      <c r="F47" s="41"/>
      <c r="G47" s="40">
        <v>13</v>
      </c>
      <c r="H47" s="40">
        <v>-60.6</v>
      </c>
      <c r="I47" s="37">
        <v>373</v>
      </c>
    </row>
    <row r="48" spans="1:9" ht="15" customHeight="1">
      <c r="A48" s="10" t="s">
        <v>51</v>
      </c>
      <c r="B48" s="15">
        <v>25</v>
      </c>
      <c r="C48" s="13">
        <v>13.6</v>
      </c>
      <c r="D48" s="38">
        <v>7.1000000000000005</v>
      </c>
      <c r="E48" s="39">
        <v>4</v>
      </c>
      <c r="F48" s="39">
        <v>100</v>
      </c>
      <c r="G48" s="39">
        <v>38</v>
      </c>
      <c r="H48" s="39">
        <v>15.2</v>
      </c>
      <c r="I48" s="37">
        <v>352</v>
      </c>
    </row>
    <row r="49" spans="1:9" ht="15" customHeight="1">
      <c r="A49" s="10" t="s">
        <v>52</v>
      </c>
      <c r="B49" s="11">
        <v>22</v>
      </c>
      <c r="C49" s="12">
        <v>-46.3</v>
      </c>
      <c r="D49" s="38">
        <v>5.6000000000000005</v>
      </c>
      <c r="E49" s="40">
        <v>4</v>
      </c>
      <c r="F49" s="40">
        <v>-60</v>
      </c>
      <c r="G49" s="40">
        <v>25</v>
      </c>
      <c r="H49" s="40">
        <v>-58.3</v>
      </c>
      <c r="I49" s="37">
        <v>394</v>
      </c>
    </row>
    <row r="50" spans="1:9" ht="15" customHeight="1">
      <c r="A50" s="10" t="s">
        <v>53</v>
      </c>
      <c r="B50" s="15">
        <v>9</v>
      </c>
      <c r="C50" s="13">
        <v>50</v>
      </c>
      <c r="D50" s="38">
        <v>3.2</v>
      </c>
      <c r="E50" s="39">
        <v>3</v>
      </c>
      <c r="F50" s="39">
        <v>200</v>
      </c>
      <c r="G50" s="39">
        <v>13</v>
      </c>
      <c r="H50" s="39">
        <v>30</v>
      </c>
      <c r="I50" s="37">
        <v>277</v>
      </c>
    </row>
    <row r="51" spans="1:9" ht="15" customHeight="1">
      <c r="A51" s="10" t="s">
        <v>54</v>
      </c>
      <c r="B51" s="11">
        <v>138</v>
      </c>
      <c r="C51" s="12">
        <v>-20.2</v>
      </c>
      <c r="D51" s="38">
        <v>7.6000000000000005</v>
      </c>
      <c r="E51" s="40">
        <v>42</v>
      </c>
      <c r="F51" s="40">
        <v>-20.8</v>
      </c>
      <c r="G51" s="40">
        <v>171</v>
      </c>
      <c r="H51" s="40">
        <v>-29.9</v>
      </c>
      <c r="I51" s="37">
        <v>1823</v>
      </c>
    </row>
    <row r="52" spans="1:9" ht="15" customHeight="1">
      <c r="A52" s="4" t="s">
        <v>55</v>
      </c>
      <c r="B52" s="5">
        <v>239</v>
      </c>
      <c r="C52" s="6">
        <v>-24.6</v>
      </c>
      <c r="D52" s="34">
        <v>5.800000000000001</v>
      </c>
      <c r="E52" s="36">
        <v>63</v>
      </c>
      <c r="F52" s="36">
        <v>-21.2</v>
      </c>
      <c r="G52" s="36">
        <v>319</v>
      </c>
      <c r="H52" s="36">
        <v>-29.7</v>
      </c>
      <c r="I52" s="37">
        <v>4094</v>
      </c>
    </row>
    <row r="53" spans="1:9" ht="15" customHeight="1">
      <c r="A53" s="3">
        <v>1</v>
      </c>
      <c r="B53" s="3">
        <v>2</v>
      </c>
      <c r="C53" s="19">
        <v>3</v>
      </c>
      <c r="D53" s="43">
        <v>4</v>
      </c>
      <c r="E53" s="43">
        <v>5</v>
      </c>
      <c r="F53" s="43">
        <v>6</v>
      </c>
      <c r="G53" s="43">
        <v>7</v>
      </c>
      <c r="H53" s="43">
        <v>8</v>
      </c>
      <c r="I53" s="37"/>
    </row>
    <row r="54" spans="1:9" ht="15" customHeight="1">
      <c r="A54" s="10" t="s">
        <v>56</v>
      </c>
      <c r="B54" s="10"/>
      <c r="C54" s="18"/>
      <c r="D54" s="38" t="s">
        <v>123</v>
      </c>
      <c r="E54" s="41"/>
      <c r="F54" s="41"/>
      <c r="G54" s="41"/>
      <c r="H54" s="41"/>
      <c r="I54" s="37"/>
    </row>
    <row r="55" spans="1:9" ht="15" customHeight="1">
      <c r="A55" s="10" t="s">
        <v>57</v>
      </c>
      <c r="B55" s="10"/>
      <c r="C55" s="18"/>
      <c r="D55" s="38" t="s">
        <v>123</v>
      </c>
      <c r="E55" s="41"/>
      <c r="F55" s="41"/>
      <c r="G55" s="41"/>
      <c r="H55" s="41"/>
      <c r="I55" s="37"/>
    </row>
    <row r="56" spans="1:9" ht="15" customHeight="1">
      <c r="A56" s="4" t="s">
        <v>58</v>
      </c>
      <c r="B56" s="4"/>
      <c r="C56" s="17"/>
      <c r="D56" s="34" t="s">
        <v>123</v>
      </c>
      <c r="E56" s="35"/>
      <c r="F56" s="35"/>
      <c r="G56" s="35"/>
      <c r="H56" s="35"/>
      <c r="I56" s="37"/>
    </row>
    <row r="57" spans="1:9" ht="15" customHeight="1">
      <c r="A57" s="10" t="s">
        <v>59</v>
      </c>
      <c r="B57" s="15">
        <v>86</v>
      </c>
      <c r="C57" s="13">
        <v>2.4</v>
      </c>
      <c r="D57" s="38">
        <v>3.5</v>
      </c>
      <c r="E57" s="41">
        <v>18</v>
      </c>
      <c r="F57" s="41" t="s">
        <v>40</v>
      </c>
      <c r="G57" s="39">
        <v>117</v>
      </c>
      <c r="H57" s="39">
        <v>2.6</v>
      </c>
      <c r="I57" s="37">
        <v>2456</v>
      </c>
    </row>
    <row r="58" spans="1:9" ht="15" customHeight="1">
      <c r="A58" s="10" t="s">
        <v>60</v>
      </c>
      <c r="B58" s="15">
        <v>98</v>
      </c>
      <c r="C58" s="13">
        <v>15.3</v>
      </c>
      <c r="D58" s="38">
        <v>16</v>
      </c>
      <c r="E58" s="39">
        <v>26</v>
      </c>
      <c r="F58" s="39">
        <v>188.9</v>
      </c>
      <c r="G58" s="39">
        <v>152</v>
      </c>
      <c r="H58" s="39">
        <v>15.2</v>
      </c>
      <c r="I58" s="37">
        <v>611</v>
      </c>
    </row>
    <row r="59" spans="1:9" ht="15" customHeight="1">
      <c r="A59" s="10" t="s">
        <v>61</v>
      </c>
      <c r="B59" s="15">
        <v>99</v>
      </c>
      <c r="C59" s="13">
        <v>8.8</v>
      </c>
      <c r="D59" s="38">
        <v>16.8</v>
      </c>
      <c r="E59" s="39">
        <v>32</v>
      </c>
      <c r="F59" s="39">
        <v>39.1</v>
      </c>
      <c r="G59" s="39">
        <v>149</v>
      </c>
      <c r="H59" s="39">
        <v>19.2</v>
      </c>
      <c r="I59" s="37">
        <v>589</v>
      </c>
    </row>
    <row r="60" spans="1:9" ht="15" customHeight="1">
      <c r="A60" s="10" t="s">
        <v>62</v>
      </c>
      <c r="B60" s="10">
        <v>308</v>
      </c>
      <c r="C60" s="18" t="s">
        <v>40</v>
      </c>
      <c r="D60" s="38">
        <v>10.200000000000001</v>
      </c>
      <c r="E60" s="40">
        <v>45</v>
      </c>
      <c r="F60" s="40">
        <v>-40</v>
      </c>
      <c r="G60" s="40">
        <v>449</v>
      </c>
      <c r="H60" s="40">
        <v>-0.7</v>
      </c>
      <c r="I60" s="37">
        <v>3028</v>
      </c>
    </row>
    <row r="61" spans="1:9" ht="15" customHeight="1">
      <c r="A61" s="10" t="s">
        <v>63</v>
      </c>
      <c r="B61" s="11">
        <v>65</v>
      </c>
      <c r="C61" s="12">
        <v>-5.8</v>
      </c>
      <c r="D61" s="38">
        <v>9.4</v>
      </c>
      <c r="E61" s="40">
        <v>10</v>
      </c>
      <c r="F61" s="40">
        <v>-33.3</v>
      </c>
      <c r="G61" s="40">
        <v>91</v>
      </c>
      <c r="H61" s="40">
        <v>-7.1</v>
      </c>
      <c r="I61" s="37">
        <v>692</v>
      </c>
    </row>
    <row r="62" spans="1:9" ht="15" customHeight="1">
      <c r="A62" s="10" t="s">
        <v>64</v>
      </c>
      <c r="B62" s="15">
        <v>109</v>
      </c>
      <c r="C62" s="13">
        <v>1.9</v>
      </c>
      <c r="D62" s="38">
        <v>10.100000000000001</v>
      </c>
      <c r="E62" s="39">
        <v>28</v>
      </c>
      <c r="F62" s="39">
        <v>211.1</v>
      </c>
      <c r="G62" s="40">
        <v>139</v>
      </c>
      <c r="H62" s="40">
        <v>-5.4</v>
      </c>
      <c r="I62" s="37">
        <v>1082</v>
      </c>
    </row>
    <row r="63" spans="1:9" ht="15" customHeight="1">
      <c r="A63" s="10" t="s">
        <v>65</v>
      </c>
      <c r="B63" s="11">
        <v>211</v>
      </c>
      <c r="C63" s="12">
        <v>-21.6</v>
      </c>
      <c r="D63" s="38">
        <v>7.800000000000001</v>
      </c>
      <c r="E63" s="40">
        <v>26</v>
      </c>
      <c r="F63" s="40">
        <v>-54.4</v>
      </c>
      <c r="G63" s="40">
        <v>309</v>
      </c>
      <c r="H63" s="40">
        <v>-19.9</v>
      </c>
      <c r="I63" s="37">
        <v>2714</v>
      </c>
    </row>
    <row r="64" spans="1:9" ht="15" customHeight="1">
      <c r="A64" s="10" t="s">
        <v>66</v>
      </c>
      <c r="B64" s="11">
        <v>65</v>
      </c>
      <c r="C64" s="12">
        <v>-1.5</v>
      </c>
      <c r="D64" s="38">
        <v>6.2</v>
      </c>
      <c r="E64" s="39">
        <v>18</v>
      </c>
      <c r="F64" s="39">
        <v>12.5</v>
      </c>
      <c r="G64" s="40">
        <v>96</v>
      </c>
      <c r="H64" s="40">
        <v>-3</v>
      </c>
      <c r="I64" s="37">
        <v>1050</v>
      </c>
    </row>
    <row r="65" spans="1:9" ht="15" customHeight="1">
      <c r="A65" s="10" t="s">
        <v>67</v>
      </c>
      <c r="B65" s="11">
        <v>392</v>
      </c>
      <c r="C65" s="12">
        <v>-3</v>
      </c>
      <c r="D65" s="38">
        <v>11.700000000000001</v>
      </c>
      <c r="E65" s="40">
        <v>58</v>
      </c>
      <c r="F65" s="40">
        <v>-4.9</v>
      </c>
      <c r="G65" s="40">
        <v>559</v>
      </c>
      <c r="H65" s="40">
        <v>-0.4</v>
      </c>
      <c r="I65" s="37">
        <v>3338</v>
      </c>
    </row>
    <row r="66" spans="1:9" ht="15" customHeight="1">
      <c r="A66" s="10" t="s">
        <v>68</v>
      </c>
      <c r="B66" s="15">
        <v>79</v>
      </c>
      <c r="C66" s="13">
        <v>46.3</v>
      </c>
      <c r="D66" s="38">
        <v>5.300000000000001</v>
      </c>
      <c r="E66" s="39">
        <v>11</v>
      </c>
      <c r="F66" s="39">
        <v>57.1</v>
      </c>
      <c r="G66" s="39">
        <v>115</v>
      </c>
      <c r="H66" s="39">
        <v>38.6</v>
      </c>
      <c r="I66" s="37">
        <v>1489</v>
      </c>
    </row>
    <row r="67" spans="1:9" ht="15" customHeight="1">
      <c r="A67" s="10" t="s">
        <v>69</v>
      </c>
      <c r="B67" s="11">
        <v>201</v>
      </c>
      <c r="C67" s="12">
        <v>-19.3</v>
      </c>
      <c r="D67" s="38">
        <v>14.9</v>
      </c>
      <c r="E67" s="39">
        <v>39</v>
      </c>
      <c r="F67" s="39">
        <v>5.4</v>
      </c>
      <c r="G67" s="40">
        <v>298</v>
      </c>
      <c r="H67" s="40">
        <v>-14.9</v>
      </c>
      <c r="I67" s="37">
        <v>1348</v>
      </c>
    </row>
    <row r="68" spans="1:9" ht="15" customHeight="1">
      <c r="A68" s="10" t="s">
        <v>70</v>
      </c>
      <c r="B68" s="11">
        <v>125</v>
      </c>
      <c r="C68" s="12">
        <v>-16.7</v>
      </c>
      <c r="D68" s="38">
        <v>5.1000000000000005</v>
      </c>
      <c r="E68" s="40">
        <v>24</v>
      </c>
      <c r="F68" s="40">
        <v>-17.2</v>
      </c>
      <c r="G68" s="40">
        <v>188</v>
      </c>
      <c r="H68" s="40">
        <v>-16.4</v>
      </c>
      <c r="I68" s="37">
        <v>2463</v>
      </c>
    </row>
    <row r="69" spans="1:9" ht="15" customHeight="1">
      <c r="A69" s="10" t="s">
        <v>71</v>
      </c>
      <c r="B69" s="15">
        <v>112</v>
      </c>
      <c r="C69" s="13">
        <v>30.2</v>
      </c>
      <c r="D69" s="38">
        <v>6.6000000000000005</v>
      </c>
      <c r="E69" s="40">
        <v>17</v>
      </c>
      <c r="F69" s="40">
        <v>-15</v>
      </c>
      <c r="G69" s="39">
        <v>140</v>
      </c>
      <c r="H69" s="39">
        <v>9.4</v>
      </c>
      <c r="I69" s="37">
        <v>1698</v>
      </c>
    </row>
    <row r="70" spans="1:9" ht="15" customHeight="1">
      <c r="A70" s="10" t="s">
        <v>72</v>
      </c>
      <c r="B70" s="11">
        <v>59</v>
      </c>
      <c r="C70" s="12">
        <v>-24.4</v>
      </c>
      <c r="D70" s="38">
        <v>5.9</v>
      </c>
      <c r="E70" s="39">
        <v>14</v>
      </c>
      <c r="F70" s="39">
        <v>55.6</v>
      </c>
      <c r="G70" s="40">
        <v>87</v>
      </c>
      <c r="H70" s="40">
        <v>-29.3</v>
      </c>
      <c r="I70" s="37">
        <v>994</v>
      </c>
    </row>
    <row r="71" spans="1:9" ht="15" customHeight="1">
      <c r="A71" s="4" t="s">
        <v>73</v>
      </c>
      <c r="B71" s="5">
        <v>2009</v>
      </c>
      <c r="C71" s="6">
        <v>-4.3</v>
      </c>
      <c r="D71" s="34">
        <v>8.5</v>
      </c>
      <c r="E71" s="36">
        <v>366</v>
      </c>
      <c r="F71" s="36">
        <v>-4.9</v>
      </c>
      <c r="G71" s="36">
        <v>2889</v>
      </c>
      <c r="H71" s="36">
        <v>-4.4</v>
      </c>
      <c r="I71" s="37">
        <v>23552</v>
      </c>
    </row>
    <row r="72" spans="1:9" ht="15" customHeight="1">
      <c r="A72" s="10" t="s">
        <v>74</v>
      </c>
      <c r="B72" s="15">
        <v>117</v>
      </c>
      <c r="C72" s="13">
        <v>34.5</v>
      </c>
      <c r="D72" s="38">
        <v>16.200000000000003</v>
      </c>
      <c r="E72" s="39">
        <v>24</v>
      </c>
      <c r="F72" s="39">
        <v>14.3</v>
      </c>
      <c r="G72" s="39">
        <v>152</v>
      </c>
      <c r="H72" s="39">
        <v>39.4</v>
      </c>
      <c r="I72" s="37">
        <v>721</v>
      </c>
    </row>
    <row r="73" spans="1:9" ht="15" customHeight="1">
      <c r="A73" s="10" t="s">
        <v>75</v>
      </c>
      <c r="B73" s="11">
        <v>222</v>
      </c>
      <c r="C73" s="12">
        <v>-23.2</v>
      </c>
      <c r="D73" s="38">
        <v>9.8</v>
      </c>
      <c r="E73" s="40">
        <v>46</v>
      </c>
      <c r="F73" s="40">
        <v>-19.3</v>
      </c>
      <c r="G73" s="40">
        <v>326</v>
      </c>
      <c r="H73" s="40">
        <v>-25.4</v>
      </c>
      <c r="I73" s="37">
        <v>2268</v>
      </c>
    </row>
    <row r="74" spans="1:9" ht="15" customHeight="1">
      <c r="A74" s="10" t="s">
        <v>76</v>
      </c>
      <c r="B74" s="15">
        <v>156</v>
      </c>
      <c r="C74" s="13">
        <v>6.8</v>
      </c>
      <c r="D74" s="38">
        <v>8.100000000000001</v>
      </c>
      <c r="E74" s="40">
        <v>9</v>
      </c>
      <c r="F74" s="40">
        <v>-25</v>
      </c>
      <c r="G74" s="40">
        <v>239</v>
      </c>
      <c r="H74" s="40">
        <v>-0.8</v>
      </c>
      <c r="I74" s="37">
        <v>1920</v>
      </c>
    </row>
    <row r="75" spans="1:9" ht="15" customHeight="1">
      <c r="A75" s="10" t="s">
        <v>77</v>
      </c>
      <c r="B75" s="15">
        <v>187</v>
      </c>
      <c r="C75" s="13">
        <v>29.9</v>
      </c>
      <c r="D75" s="38">
        <v>6.800000000000001</v>
      </c>
      <c r="E75" s="39">
        <v>24</v>
      </c>
      <c r="F75" s="39">
        <v>140</v>
      </c>
      <c r="G75" s="39">
        <v>270</v>
      </c>
      <c r="H75" s="39">
        <v>44.4</v>
      </c>
      <c r="I75" s="37">
        <v>2765</v>
      </c>
    </row>
    <row r="76" spans="1:9" ht="26.25" customHeight="1">
      <c r="A76" s="10" t="s">
        <v>78</v>
      </c>
      <c r="B76" s="11">
        <v>66</v>
      </c>
      <c r="C76" s="12">
        <v>-7</v>
      </c>
      <c r="D76" s="38">
        <v>5.6000000000000005</v>
      </c>
      <c r="E76" s="40">
        <v>4</v>
      </c>
      <c r="F76" s="40">
        <v>-75</v>
      </c>
      <c r="G76" s="40">
        <v>94</v>
      </c>
      <c r="H76" s="40">
        <v>-7.8</v>
      </c>
      <c r="I76" s="37">
        <v>1173</v>
      </c>
    </row>
    <row r="77" spans="1:9" ht="15" customHeight="1">
      <c r="A77" s="10" t="s">
        <v>79</v>
      </c>
      <c r="B77" s="11">
        <v>36</v>
      </c>
      <c r="C77" s="12">
        <v>-16.3</v>
      </c>
      <c r="D77" s="38">
        <v>9.9</v>
      </c>
      <c r="E77" s="40">
        <v>7</v>
      </c>
      <c r="F77" s="40">
        <v>-30</v>
      </c>
      <c r="G77" s="40">
        <v>48</v>
      </c>
      <c r="H77" s="40">
        <v>-26.2</v>
      </c>
      <c r="I77" s="37">
        <v>364</v>
      </c>
    </row>
    <row r="78" spans="1:9" ht="15" customHeight="1">
      <c r="A78" s="4" t="s">
        <v>80</v>
      </c>
      <c r="B78" s="16">
        <v>784</v>
      </c>
      <c r="C78" s="7">
        <v>0.5</v>
      </c>
      <c r="D78" s="34">
        <v>8.5</v>
      </c>
      <c r="E78" s="36">
        <v>114</v>
      </c>
      <c r="F78" s="36">
        <v>-9.5</v>
      </c>
      <c r="G78" s="36">
        <v>1129</v>
      </c>
      <c r="H78" s="36">
        <v>-1.1</v>
      </c>
      <c r="I78" s="37">
        <v>9211</v>
      </c>
    </row>
    <row r="79" spans="1:9" ht="15" customHeight="1">
      <c r="A79" s="10" t="s">
        <v>81</v>
      </c>
      <c r="B79" s="11">
        <v>39</v>
      </c>
      <c r="C79" s="12">
        <v>-11.4</v>
      </c>
      <c r="D79" s="38">
        <v>14.600000000000001</v>
      </c>
      <c r="E79" s="39">
        <v>6</v>
      </c>
      <c r="F79" s="39">
        <v>200</v>
      </c>
      <c r="G79" s="40">
        <v>51</v>
      </c>
      <c r="H79" s="40">
        <v>-15</v>
      </c>
      <c r="I79" s="37">
        <v>268</v>
      </c>
    </row>
    <row r="80" spans="1:9" ht="15" customHeight="1">
      <c r="A80" s="10" t="s">
        <v>82</v>
      </c>
      <c r="B80" s="15">
        <v>123</v>
      </c>
      <c r="C80" s="13">
        <v>10.8</v>
      </c>
      <c r="D80" s="38">
        <v>14.200000000000001</v>
      </c>
      <c r="E80" s="39">
        <v>17</v>
      </c>
      <c r="F80" s="39">
        <v>41.7</v>
      </c>
      <c r="G80" s="39">
        <v>182</v>
      </c>
      <c r="H80" s="39">
        <v>13</v>
      </c>
      <c r="I80" s="37">
        <v>866</v>
      </c>
    </row>
    <row r="81" spans="1:9" ht="15" customHeight="1">
      <c r="A81" s="10" t="s">
        <v>83</v>
      </c>
      <c r="B81" s="15">
        <v>46</v>
      </c>
      <c r="C81" s="13">
        <v>39.4</v>
      </c>
      <c r="D81" s="38">
        <v>21.200000000000003</v>
      </c>
      <c r="E81" s="39">
        <v>28</v>
      </c>
      <c r="F81" s="39">
        <v>86.7</v>
      </c>
      <c r="G81" s="39">
        <v>74</v>
      </c>
      <c r="H81" s="39">
        <v>15.6</v>
      </c>
      <c r="I81" s="37">
        <v>217</v>
      </c>
    </row>
    <row r="82" spans="1:9" ht="15" customHeight="1">
      <c r="A82" s="10" t="s">
        <v>84</v>
      </c>
      <c r="B82" s="11">
        <v>41</v>
      </c>
      <c r="C82" s="12">
        <v>-34.9</v>
      </c>
      <c r="D82" s="38">
        <v>7</v>
      </c>
      <c r="E82" s="40">
        <v>7</v>
      </c>
      <c r="F82" s="40">
        <v>-30</v>
      </c>
      <c r="G82" s="40">
        <v>54</v>
      </c>
      <c r="H82" s="40">
        <v>-34.9</v>
      </c>
      <c r="I82" s="37">
        <v>587</v>
      </c>
    </row>
    <row r="83" spans="1:9" ht="15" customHeight="1">
      <c r="A83" s="10" t="s">
        <v>85</v>
      </c>
      <c r="B83" s="11">
        <v>122</v>
      </c>
      <c r="C83" s="12">
        <v>-21.3</v>
      </c>
      <c r="D83" s="38">
        <v>5.5</v>
      </c>
      <c r="E83" s="40">
        <v>13</v>
      </c>
      <c r="F83" s="40">
        <v>-35</v>
      </c>
      <c r="G83" s="40">
        <v>162</v>
      </c>
      <c r="H83" s="40">
        <v>-26</v>
      </c>
      <c r="I83" s="37">
        <v>2224</v>
      </c>
    </row>
    <row r="84" spans="1:9" ht="15" customHeight="1">
      <c r="A84" s="10" t="s">
        <v>86</v>
      </c>
      <c r="B84" s="11">
        <v>155</v>
      </c>
      <c r="C84" s="12">
        <v>-7.2</v>
      </c>
      <c r="D84" s="38">
        <v>18</v>
      </c>
      <c r="E84" s="39">
        <v>34</v>
      </c>
      <c r="F84" s="39">
        <v>41.7</v>
      </c>
      <c r="G84" s="40">
        <v>234</v>
      </c>
      <c r="H84" s="40">
        <v>-11.7</v>
      </c>
      <c r="I84" s="37">
        <v>861</v>
      </c>
    </row>
    <row r="85" spans="1:9" ht="15" customHeight="1">
      <c r="A85" s="10" t="s">
        <v>87</v>
      </c>
      <c r="B85" s="15">
        <v>392</v>
      </c>
      <c r="C85" s="13">
        <v>5.9</v>
      </c>
      <c r="D85" s="38">
        <v>14.3</v>
      </c>
      <c r="E85" s="40">
        <v>58</v>
      </c>
      <c r="F85" s="40">
        <v>-6.5</v>
      </c>
      <c r="G85" s="39">
        <v>600</v>
      </c>
      <c r="H85" s="39">
        <v>15.4</v>
      </c>
      <c r="I85" s="37">
        <v>2732</v>
      </c>
    </row>
    <row r="86" spans="1:9" ht="15" customHeight="1">
      <c r="A86" s="10" t="s">
        <v>88</v>
      </c>
      <c r="B86" s="15">
        <v>193</v>
      </c>
      <c r="C86" s="13">
        <v>38.8</v>
      </c>
      <c r="D86" s="38">
        <v>9.5</v>
      </c>
      <c r="E86" s="39">
        <v>46</v>
      </c>
      <c r="F86" s="39">
        <v>12.2</v>
      </c>
      <c r="G86" s="39">
        <v>255</v>
      </c>
      <c r="H86" s="39">
        <v>34.2</v>
      </c>
      <c r="I86" s="37">
        <v>2026</v>
      </c>
    </row>
    <row r="87" spans="1:9" ht="15" customHeight="1">
      <c r="A87" s="10" t="s">
        <v>89</v>
      </c>
      <c r="B87" s="11">
        <v>149</v>
      </c>
      <c r="C87" s="12">
        <v>-15.3</v>
      </c>
      <c r="D87" s="38">
        <v>7.9</v>
      </c>
      <c r="E87" s="40">
        <v>26</v>
      </c>
      <c r="F87" s="40">
        <v>-31.6</v>
      </c>
      <c r="G87" s="40">
        <v>236</v>
      </c>
      <c r="H87" s="40">
        <v>-5.2</v>
      </c>
      <c r="I87" s="37">
        <v>1885</v>
      </c>
    </row>
    <row r="88" spans="1:9" ht="15" customHeight="1">
      <c r="A88" s="10" t="s">
        <v>90</v>
      </c>
      <c r="B88" s="11">
        <v>92</v>
      </c>
      <c r="C88" s="12">
        <v>-22</v>
      </c>
      <c r="D88" s="38">
        <v>7.4</v>
      </c>
      <c r="E88" s="40">
        <v>22</v>
      </c>
      <c r="F88" s="40">
        <v>-4.3</v>
      </c>
      <c r="G88" s="40">
        <v>109</v>
      </c>
      <c r="H88" s="40">
        <v>-24.3</v>
      </c>
      <c r="I88" s="37">
        <v>1250</v>
      </c>
    </row>
    <row r="89" spans="1:9" ht="15" customHeight="1">
      <c r="A89" s="10" t="s">
        <v>91</v>
      </c>
      <c r="B89" s="11">
        <v>91</v>
      </c>
      <c r="C89" s="12">
        <v>-18</v>
      </c>
      <c r="D89" s="38">
        <v>5.7</v>
      </c>
      <c r="E89" s="40">
        <v>13</v>
      </c>
      <c r="F89" s="40">
        <v>-7.1</v>
      </c>
      <c r="G89" s="40">
        <v>144</v>
      </c>
      <c r="H89" s="40">
        <v>-16.8</v>
      </c>
      <c r="I89" s="37">
        <v>1583</v>
      </c>
    </row>
    <row r="90" spans="1:9" ht="15" customHeight="1">
      <c r="A90" s="10" t="s">
        <v>92</v>
      </c>
      <c r="B90" s="15">
        <v>46</v>
      </c>
      <c r="C90" s="13">
        <v>9.5</v>
      </c>
      <c r="D90" s="38">
        <v>10.100000000000001</v>
      </c>
      <c r="E90" s="40">
        <v>6</v>
      </c>
      <c r="F90" s="40">
        <v>-25</v>
      </c>
      <c r="G90" s="39">
        <v>71</v>
      </c>
      <c r="H90" s="39">
        <v>16.4</v>
      </c>
      <c r="I90" s="37">
        <v>454</v>
      </c>
    </row>
    <row r="91" spans="1:9" ht="15" customHeight="1">
      <c r="A91" s="4" t="s">
        <v>93</v>
      </c>
      <c r="B91" s="5">
        <v>1489</v>
      </c>
      <c r="C91" s="6">
        <v>-2.6</v>
      </c>
      <c r="D91" s="34">
        <v>10</v>
      </c>
      <c r="E91" s="42">
        <v>276</v>
      </c>
      <c r="F91" s="42">
        <v>2.6</v>
      </c>
      <c r="G91" s="36">
        <v>2172</v>
      </c>
      <c r="H91" s="36">
        <v>-0.8</v>
      </c>
      <c r="I91" s="37">
        <v>14953</v>
      </c>
    </row>
    <row r="92" spans="1:9" ht="15" customHeight="1">
      <c r="A92" s="10" t="s">
        <v>94</v>
      </c>
      <c r="B92" s="11">
        <v>97</v>
      </c>
      <c r="C92" s="12">
        <v>-17.8</v>
      </c>
      <c r="D92" s="38">
        <v>15.100000000000001</v>
      </c>
      <c r="E92" s="40">
        <v>16</v>
      </c>
      <c r="F92" s="40">
        <v>-27.3</v>
      </c>
      <c r="G92" s="40">
        <v>123</v>
      </c>
      <c r="H92" s="40">
        <v>-25.9</v>
      </c>
      <c r="I92" s="37">
        <v>643</v>
      </c>
    </row>
    <row r="93" spans="1:9" ht="15" customHeight="1">
      <c r="A93" s="10" t="s">
        <v>95</v>
      </c>
      <c r="B93" s="15">
        <v>263</v>
      </c>
      <c r="C93" s="13">
        <v>11.9</v>
      </c>
      <c r="D93" s="38">
        <v>9.9</v>
      </c>
      <c r="E93" s="39">
        <v>33</v>
      </c>
      <c r="F93" s="39">
        <v>6.5</v>
      </c>
      <c r="G93" s="39">
        <v>393</v>
      </c>
      <c r="H93" s="39">
        <v>17.3</v>
      </c>
      <c r="I93" s="37">
        <v>2662</v>
      </c>
    </row>
    <row r="94" spans="1:9" ht="15" customHeight="1">
      <c r="A94" s="10" t="s">
        <v>96</v>
      </c>
      <c r="B94" s="11">
        <v>39</v>
      </c>
      <c r="C94" s="12">
        <v>-2.5</v>
      </c>
      <c r="D94" s="38">
        <v>13.700000000000001</v>
      </c>
      <c r="E94" s="39">
        <v>7</v>
      </c>
      <c r="F94" s="39">
        <v>75</v>
      </c>
      <c r="G94" s="40">
        <v>52</v>
      </c>
      <c r="H94" s="40">
        <v>-11.9</v>
      </c>
      <c r="I94" s="37">
        <v>284</v>
      </c>
    </row>
    <row r="95" spans="1:9" ht="15" customHeight="1">
      <c r="A95" s="10" t="s">
        <v>97</v>
      </c>
      <c r="B95" s="15">
        <v>155</v>
      </c>
      <c r="C95" s="13">
        <v>6.2</v>
      </c>
      <c r="D95" s="38">
        <v>12.3</v>
      </c>
      <c r="E95" s="40">
        <v>12</v>
      </c>
      <c r="F95" s="40">
        <v>-20</v>
      </c>
      <c r="G95" s="39">
        <v>225</v>
      </c>
      <c r="H95" s="39">
        <v>8.2</v>
      </c>
      <c r="I95" s="37">
        <v>1259</v>
      </c>
    </row>
    <row r="96" spans="1:9" ht="15" customHeight="1">
      <c r="A96" s="10" t="s">
        <v>98</v>
      </c>
      <c r="B96" s="11">
        <v>135</v>
      </c>
      <c r="C96" s="12">
        <v>-10</v>
      </c>
      <c r="D96" s="38">
        <v>14.600000000000001</v>
      </c>
      <c r="E96" s="40">
        <v>18</v>
      </c>
      <c r="F96" s="40">
        <v>-43.8</v>
      </c>
      <c r="G96" s="40">
        <v>187</v>
      </c>
      <c r="H96" s="40">
        <v>-12.6</v>
      </c>
      <c r="I96" s="37">
        <v>925</v>
      </c>
    </row>
    <row r="97" spans="1:9" ht="15" customHeight="1">
      <c r="A97" s="10" t="s">
        <v>99</v>
      </c>
      <c r="B97" s="15">
        <v>28</v>
      </c>
      <c r="C97" s="13">
        <v>3.7</v>
      </c>
      <c r="D97" s="38">
        <v>15.100000000000001</v>
      </c>
      <c r="E97" s="39">
        <v>5</v>
      </c>
      <c r="F97" s="39">
        <v>150</v>
      </c>
      <c r="G97" s="40">
        <v>42</v>
      </c>
      <c r="H97" s="40">
        <v>-12.5</v>
      </c>
      <c r="I97" s="37">
        <v>186</v>
      </c>
    </row>
    <row r="98" spans="1:9" ht="15" customHeight="1">
      <c r="A98" s="10" t="s">
        <v>100</v>
      </c>
      <c r="B98" s="15">
        <v>72</v>
      </c>
      <c r="C98" s="13">
        <v>18</v>
      </c>
      <c r="D98" s="38">
        <v>16.6</v>
      </c>
      <c r="E98" s="39">
        <v>9</v>
      </c>
      <c r="F98" s="39">
        <v>125</v>
      </c>
      <c r="G98" s="39">
        <v>108</v>
      </c>
      <c r="H98" s="39">
        <v>12.5</v>
      </c>
      <c r="I98" s="37">
        <v>433</v>
      </c>
    </row>
    <row r="99" spans="1:9" ht="15" customHeight="1">
      <c r="A99" s="10" t="s">
        <v>101</v>
      </c>
      <c r="B99" s="15">
        <v>26</v>
      </c>
      <c r="C99" s="13">
        <v>23.8</v>
      </c>
      <c r="D99" s="38">
        <v>14.600000000000001</v>
      </c>
      <c r="E99" s="41">
        <v>4</v>
      </c>
      <c r="F99" s="41"/>
      <c r="G99" s="39">
        <v>40</v>
      </c>
      <c r="H99" s="39">
        <v>33.3</v>
      </c>
      <c r="I99" s="37">
        <v>178</v>
      </c>
    </row>
    <row r="100" spans="1:9" ht="15" customHeight="1">
      <c r="A100" s="10" t="s">
        <v>102</v>
      </c>
      <c r="B100" s="11">
        <v>5</v>
      </c>
      <c r="C100" s="12">
        <v>-16.7</v>
      </c>
      <c r="D100" s="38">
        <v>31.3</v>
      </c>
      <c r="E100" s="41"/>
      <c r="F100" s="41"/>
      <c r="G100" s="40">
        <v>5</v>
      </c>
      <c r="H100" s="40">
        <v>-16.7</v>
      </c>
      <c r="I100" s="37">
        <v>16</v>
      </c>
    </row>
    <row r="101" spans="1:9" ht="15" customHeight="1">
      <c r="A101" s="4" t="s">
        <v>103</v>
      </c>
      <c r="B101" s="16">
        <v>820</v>
      </c>
      <c r="C101" s="7">
        <v>2</v>
      </c>
      <c r="D101" s="34">
        <v>12.5</v>
      </c>
      <c r="E101" s="36">
        <v>104</v>
      </c>
      <c r="F101" s="36">
        <v>-5.5</v>
      </c>
      <c r="G101" s="42">
        <v>1175</v>
      </c>
      <c r="H101" s="42">
        <v>1.1</v>
      </c>
      <c r="I101" s="37">
        <v>6586</v>
      </c>
    </row>
    <row r="102" spans="1:9" ht="14.25" customHeight="1">
      <c r="A102" s="44"/>
      <c r="B102" s="44"/>
      <c r="C102" s="45"/>
      <c r="D102" s="46" t="s">
        <v>123</v>
      </c>
      <c r="E102" s="47"/>
      <c r="F102" s="48"/>
      <c r="G102" s="48"/>
      <c r="H102" s="48"/>
      <c r="I102" s="49"/>
    </row>
  </sheetData>
  <sheetProtection/>
  <mergeCells count="5">
    <mergeCell ref="A1:I1"/>
    <mergeCell ref="A2:A3"/>
    <mergeCell ref="B2:D2"/>
    <mergeCell ref="E2:F2"/>
    <mergeCell ref="G2:I2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6.7109375" style="0" hidden="1" customWidth="1"/>
  </cols>
  <sheetData>
    <row r="1" spans="1:9" ht="39.75" customHeight="1">
      <c r="A1" s="51" t="s">
        <v>125</v>
      </c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2"/>
      <c r="B2" s="52" t="s">
        <v>1</v>
      </c>
      <c r="C2" s="52"/>
      <c r="D2" s="52"/>
      <c r="E2" s="52" t="s">
        <v>2</v>
      </c>
      <c r="F2" s="52"/>
      <c r="G2" s="52" t="s">
        <v>3</v>
      </c>
      <c r="H2" s="52"/>
      <c r="I2" s="52"/>
    </row>
    <row r="3" spans="1:9" ht="26.25" customHeight="1">
      <c r="A3" s="52"/>
      <c r="B3" s="2" t="s">
        <v>5</v>
      </c>
      <c r="C3" s="2" t="s">
        <v>6</v>
      </c>
      <c r="D3" s="2" t="s">
        <v>122</v>
      </c>
      <c r="E3" s="2" t="s">
        <v>5</v>
      </c>
      <c r="F3" s="2" t="s">
        <v>121</v>
      </c>
      <c r="G3" s="2" t="s">
        <v>5</v>
      </c>
      <c r="H3" s="2" t="s">
        <v>121</v>
      </c>
      <c r="I3" s="2" t="s">
        <v>121</v>
      </c>
    </row>
    <row r="4" spans="1:9" ht="15" customHeight="1">
      <c r="A4" s="3">
        <v>1</v>
      </c>
      <c r="B4" s="3">
        <v>2</v>
      </c>
      <c r="C4" s="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3"/>
    </row>
    <row r="5" spans="1:9" ht="15" customHeight="1">
      <c r="A5" s="4" t="s">
        <v>7</v>
      </c>
      <c r="B5" s="16">
        <v>6740</v>
      </c>
      <c r="C5" s="7">
        <v>2.5</v>
      </c>
      <c r="D5" s="34">
        <v>6</v>
      </c>
      <c r="E5" s="36">
        <v>856</v>
      </c>
      <c r="F5" s="36">
        <v>-0.3</v>
      </c>
      <c r="G5" s="42">
        <v>8988</v>
      </c>
      <c r="H5" s="42">
        <v>0.6</v>
      </c>
      <c r="I5" s="37">
        <v>111700</v>
      </c>
    </row>
    <row r="6" spans="1:9" ht="15" customHeight="1">
      <c r="A6" s="10" t="s">
        <v>8</v>
      </c>
      <c r="B6" s="11">
        <v>37</v>
      </c>
      <c r="C6" s="12">
        <v>-9.8</v>
      </c>
      <c r="D6" s="38">
        <v>4.800000000000001</v>
      </c>
      <c r="E6" s="40">
        <v>13</v>
      </c>
      <c r="F6" s="40">
        <v>-7.1</v>
      </c>
      <c r="G6" s="39">
        <v>50</v>
      </c>
      <c r="H6" s="39">
        <v>2</v>
      </c>
      <c r="I6" s="37">
        <v>765</v>
      </c>
    </row>
    <row r="7" spans="1:9" ht="15" customHeight="1">
      <c r="A7" s="10" t="s">
        <v>9</v>
      </c>
      <c r="B7" s="11">
        <v>45</v>
      </c>
      <c r="C7" s="12">
        <v>-4.3</v>
      </c>
      <c r="D7" s="38">
        <v>5.6000000000000005</v>
      </c>
      <c r="E7" s="41">
        <v>5</v>
      </c>
      <c r="F7" s="41" t="s">
        <v>40</v>
      </c>
      <c r="G7" s="39">
        <v>63</v>
      </c>
      <c r="H7" s="39">
        <v>5</v>
      </c>
      <c r="I7" s="37">
        <v>806</v>
      </c>
    </row>
    <row r="8" spans="1:9" ht="15" customHeight="1">
      <c r="A8" s="10" t="s">
        <v>10</v>
      </c>
      <c r="B8" s="11">
        <v>89</v>
      </c>
      <c r="C8" s="12">
        <v>-15.2</v>
      </c>
      <c r="D8" s="38">
        <v>5.1000000000000005</v>
      </c>
      <c r="E8" s="40">
        <v>9</v>
      </c>
      <c r="F8" s="40">
        <v>-35.7</v>
      </c>
      <c r="G8" s="40">
        <v>121</v>
      </c>
      <c r="H8" s="40">
        <v>-22.4</v>
      </c>
      <c r="I8" s="37">
        <v>1755</v>
      </c>
    </row>
    <row r="9" spans="1:9" ht="15" customHeight="1">
      <c r="A9" s="10" t="s">
        <v>11</v>
      </c>
      <c r="B9" s="11">
        <v>66</v>
      </c>
      <c r="C9" s="12">
        <v>-18.5</v>
      </c>
      <c r="D9" s="38">
        <v>3.3000000000000003</v>
      </c>
      <c r="E9" s="40">
        <v>14</v>
      </c>
      <c r="F9" s="40">
        <v>-39.1</v>
      </c>
      <c r="G9" s="40">
        <v>88</v>
      </c>
      <c r="H9" s="40">
        <v>-8.3</v>
      </c>
      <c r="I9" s="37">
        <v>2022</v>
      </c>
    </row>
    <row r="10" spans="1:9" ht="15" customHeight="1">
      <c r="A10" s="10" t="s">
        <v>12</v>
      </c>
      <c r="B10" s="10">
        <v>55</v>
      </c>
      <c r="C10" s="18" t="s">
        <v>40</v>
      </c>
      <c r="D10" s="38">
        <v>4.9</v>
      </c>
      <c r="E10" s="39">
        <v>7</v>
      </c>
      <c r="F10" s="39">
        <v>75</v>
      </c>
      <c r="G10" s="39">
        <v>93</v>
      </c>
      <c r="H10" s="39">
        <v>4.5</v>
      </c>
      <c r="I10" s="37">
        <v>1133</v>
      </c>
    </row>
    <row r="11" spans="1:9" ht="15" customHeight="1">
      <c r="A11" s="10" t="s">
        <v>13</v>
      </c>
      <c r="B11" s="15">
        <v>69</v>
      </c>
      <c r="C11" s="13">
        <v>13.1</v>
      </c>
      <c r="D11" s="38">
        <v>4.9</v>
      </c>
      <c r="E11" s="39">
        <v>10</v>
      </c>
      <c r="F11" s="39">
        <v>100</v>
      </c>
      <c r="G11" s="40">
        <v>107</v>
      </c>
      <c r="H11" s="40">
        <v>-0.9</v>
      </c>
      <c r="I11" s="37">
        <v>1400</v>
      </c>
    </row>
    <row r="12" spans="1:9" ht="15" customHeight="1">
      <c r="A12" s="10" t="s">
        <v>14</v>
      </c>
      <c r="B12" s="15">
        <v>25</v>
      </c>
      <c r="C12" s="13">
        <v>13.6</v>
      </c>
      <c r="D12" s="38">
        <v>4.6000000000000005</v>
      </c>
      <c r="E12" s="40">
        <v>1</v>
      </c>
      <c r="F12" s="40">
        <v>-66.7</v>
      </c>
      <c r="G12" s="39">
        <v>31</v>
      </c>
      <c r="H12" s="39">
        <v>40.9</v>
      </c>
      <c r="I12" s="37">
        <v>540</v>
      </c>
    </row>
    <row r="13" spans="1:9" ht="15" customHeight="1">
      <c r="A13" s="10" t="s">
        <v>15</v>
      </c>
      <c r="B13" s="15">
        <v>61</v>
      </c>
      <c r="C13" s="13">
        <v>3.4</v>
      </c>
      <c r="D13" s="38">
        <v>5.1000000000000005</v>
      </c>
      <c r="E13" s="40">
        <v>8</v>
      </c>
      <c r="F13" s="40">
        <v>-11.1</v>
      </c>
      <c r="G13" s="41">
        <v>67</v>
      </c>
      <c r="H13" s="41" t="s">
        <v>40</v>
      </c>
      <c r="I13" s="37">
        <v>1200</v>
      </c>
    </row>
    <row r="14" spans="1:9" ht="15" customHeight="1">
      <c r="A14" s="10" t="s">
        <v>16</v>
      </c>
      <c r="B14" s="11">
        <v>63</v>
      </c>
      <c r="C14" s="12">
        <v>-7.4</v>
      </c>
      <c r="D14" s="38">
        <v>5.5</v>
      </c>
      <c r="E14" s="40">
        <v>3</v>
      </c>
      <c r="F14" s="40">
        <v>-40</v>
      </c>
      <c r="G14" s="40">
        <v>76</v>
      </c>
      <c r="H14" s="40">
        <v>-17.4</v>
      </c>
      <c r="I14" s="37">
        <v>1155</v>
      </c>
    </row>
    <row r="15" spans="1:9" ht="15" customHeight="1">
      <c r="A15" s="10" t="s">
        <v>17</v>
      </c>
      <c r="B15" s="15">
        <v>718</v>
      </c>
      <c r="C15" s="13">
        <v>29.4</v>
      </c>
      <c r="D15" s="38">
        <v>11.700000000000001</v>
      </c>
      <c r="E15" s="39">
        <v>40</v>
      </c>
      <c r="F15" s="39">
        <v>53.8</v>
      </c>
      <c r="G15" s="39">
        <v>855</v>
      </c>
      <c r="H15" s="39">
        <v>28</v>
      </c>
      <c r="I15" s="37">
        <v>6162</v>
      </c>
    </row>
    <row r="16" spans="1:9" ht="15" customHeight="1">
      <c r="A16" s="10" t="s">
        <v>18</v>
      </c>
      <c r="B16" s="11">
        <v>383</v>
      </c>
      <c r="C16" s="12">
        <v>-9</v>
      </c>
      <c r="D16" s="38">
        <v>7.800000000000001</v>
      </c>
      <c r="E16" s="40">
        <v>67</v>
      </c>
      <c r="F16" s="40">
        <v>-6.9</v>
      </c>
      <c r="G16" s="40">
        <v>504</v>
      </c>
      <c r="H16" s="40">
        <v>-14.1</v>
      </c>
      <c r="I16" s="37">
        <v>4939</v>
      </c>
    </row>
    <row r="17" spans="1:9" ht="15" customHeight="1">
      <c r="A17" s="10" t="s">
        <v>19</v>
      </c>
      <c r="B17" s="11">
        <v>43</v>
      </c>
      <c r="C17" s="12">
        <v>-23.2</v>
      </c>
      <c r="D17" s="38">
        <v>5</v>
      </c>
      <c r="E17" s="39">
        <v>4</v>
      </c>
      <c r="F17" s="39">
        <v>100</v>
      </c>
      <c r="G17" s="40">
        <v>56</v>
      </c>
      <c r="H17" s="40">
        <v>-25.3</v>
      </c>
      <c r="I17" s="37">
        <v>868</v>
      </c>
    </row>
    <row r="18" spans="1:9" ht="15" customHeight="1">
      <c r="A18" s="10" t="s">
        <v>20</v>
      </c>
      <c r="B18" s="15">
        <v>103</v>
      </c>
      <c r="C18" s="13">
        <v>24.1</v>
      </c>
      <c r="D18" s="38">
        <v>7.300000000000001</v>
      </c>
      <c r="E18" s="40">
        <v>9</v>
      </c>
      <c r="F18" s="40">
        <v>-50</v>
      </c>
      <c r="G18" s="39">
        <v>133</v>
      </c>
      <c r="H18" s="39">
        <v>20.9</v>
      </c>
      <c r="I18" s="37">
        <v>1408</v>
      </c>
    </row>
    <row r="19" spans="1:9" ht="15" customHeight="1">
      <c r="A19" s="10" t="s">
        <v>21</v>
      </c>
      <c r="B19" s="11">
        <v>44</v>
      </c>
      <c r="C19" s="12">
        <v>-29</v>
      </c>
      <c r="D19" s="38">
        <v>6</v>
      </c>
      <c r="E19" s="40">
        <v>7</v>
      </c>
      <c r="F19" s="40">
        <v>-50</v>
      </c>
      <c r="G19" s="40">
        <v>43</v>
      </c>
      <c r="H19" s="40">
        <v>-34.8</v>
      </c>
      <c r="I19" s="37">
        <v>736</v>
      </c>
    </row>
    <row r="20" spans="1:9" ht="15" customHeight="1">
      <c r="A20" s="10" t="s">
        <v>22</v>
      </c>
      <c r="B20" s="11">
        <v>73</v>
      </c>
      <c r="C20" s="12">
        <v>-1.4</v>
      </c>
      <c r="D20" s="38">
        <v>6</v>
      </c>
      <c r="E20" s="39">
        <v>14</v>
      </c>
      <c r="F20" s="39">
        <v>40</v>
      </c>
      <c r="G20" s="40">
        <v>107</v>
      </c>
      <c r="H20" s="40">
        <v>-8.5</v>
      </c>
      <c r="I20" s="37">
        <v>1208</v>
      </c>
    </row>
    <row r="21" spans="1:9" ht="15" customHeight="1">
      <c r="A21" s="10" t="s">
        <v>23</v>
      </c>
      <c r="B21" s="15">
        <v>90</v>
      </c>
      <c r="C21" s="13">
        <v>28.6</v>
      </c>
      <c r="D21" s="38">
        <v>7</v>
      </c>
      <c r="E21" s="39">
        <v>27</v>
      </c>
      <c r="F21" s="39">
        <v>42.1</v>
      </c>
      <c r="G21" s="39">
        <v>112</v>
      </c>
      <c r="H21" s="39">
        <v>19.1</v>
      </c>
      <c r="I21" s="37">
        <v>1284</v>
      </c>
    </row>
    <row r="22" spans="1:9" ht="15" customHeight="1">
      <c r="A22" s="10" t="s">
        <v>24</v>
      </c>
      <c r="B22" s="15">
        <v>123</v>
      </c>
      <c r="C22" s="13">
        <v>8.8</v>
      </c>
      <c r="D22" s="38">
        <v>7.300000000000001</v>
      </c>
      <c r="E22" s="40">
        <v>15</v>
      </c>
      <c r="F22" s="40">
        <v>-6.2</v>
      </c>
      <c r="G22" s="39">
        <v>160</v>
      </c>
      <c r="H22" s="39">
        <v>6</v>
      </c>
      <c r="I22" s="37">
        <v>1684</v>
      </c>
    </row>
    <row r="23" spans="1:9" ht="15" customHeight="1">
      <c r="A23" s="10" t="s">
        <v>25</v>
      </c>
      <c r="B23" s="11">
        <v>69</v>
      </c>
      <c r="C23" s="12">
        <v>-12.7</v>
      </c>
      <c r="D23" s="38">
        <v>6.300000000000001</v>
      </c>
      <c r="E23" s="40">
        <v>8</v>
      </c>
      <c r="F23" s="40">
        <v>-33.3</v>
      </c>
      <c r="G23" s="39">
        <v>95</v>
      </c>
      <c r="H23" s="39">
        <v>3.3</v>
      </c>
      <c r="I23" s="37">
        <v>1092</v>
      </c>
    </row>
    <row r="24" spans="1:9" ht="15" customHeight="1">
      <c r="A24" s="4" t="s">
        <v>26</v>
      </c>
      <c r="B24" s="16">
        <v>2156</v>
      </c>
      <c r="C24" s="7">
        <v>5.1</v>
      </c>
      <c r="D24" s="34">
        <v>7.1000000000000005</v>
      </c>
      <c r="E24" s="36">
        <v>261</v>
      </c>
      <c r="F24" s="36">
        <v>-3.7</v>
      </c>
      <c r="G24" s="42">
        <v>2761</v>
      </c>
      <c r="H24" s="42">
        <v>2.3</v>
      </c>
      <c r="I24" s="37">
        <v>30157</v>
      </c>
    </row>
    <row r="25" spans="1:9" ht="15" customHeight="1">
      <c r="A25" s="10" t="s">
        <v>27</v>
      </c>
      <c r="B25" s="15">
        <v>43</v>
      </c>
      <c r="C25" s="13">
        <v>79.2</v>
      </c>
      <c r="D25" s="38">
        <v>8.4</v>
      </c>
      <c r="E25" s="40">
        <v>1</v>
      </c>
      <c r="F25" s="40">
        <v>-50</v>
      </c>
      <c r="G25" s="39">
        <v>50</v>
      </c>
      <c r="H25" s="39">
        <v>35.1</v>
      </c>
      <c r="I25" s="37">
        <v>511</v>
      </c>
    </row>
    <row r="26" spans="1:9" ht="15" customHeight="1">
      <c r="A26" s="10" t="s">
        <v>28</v>
      </c>
      <c r="B26" s="15">
        <v>75</v>
      </c>
      <c r="C26" s="13">
        <v>15.4</v>
      </c>
      <c r="D26" s="38">
        <v>9.5</v>
      </c>
      <c r="E26" s="39">
        <v>16</v>
      </c>
      <c r="F26" s="39">
        <v>77.8</v>
      </c>
      <c r="G26" s="39">
        <v>124</v>
      </c>
      <c r="H26" s="39">
        <v>24</v>
      </c>
      <c r="I26" s="37">
        <v>789</v>
      </c>
    </row>
    <row r="27" spans="1:9" ht="15" customHeight="1">
      <c r="A27" s="10" t="s">
        <v>29</v>
      </c>
      <c r="B27" s="11">
        <v>57</v>
      </c>
      <c r="C27" s="12">
        <v>-13.6</v>
      </c>
      <c r="D27" s="38">
        <v>5.2</v>
      </c>
      <c r="E27" s="40">
        <v>1</v>
      </c>
      <c r="F27" s="40">
        <v>-66.7</v>
      </c>
      <c r="G27" s="39">
        <v>92</v>
      </c>
      <c r="H27" s="39">
        <v>1.1</v>
      </c>
      <c r="I27" s="37">
        <v>1095</v>
      </c>
    </row>
    <row r="28" spans="1:9" ht="15" customHeight="1">
      <c r="A28" s="10" t="s">
        <v>30</v>
      </c>
      <c r="B28" s="15">
        <v>67</v>
      </c>
      <c r="C28" s="13">
        <v>15.5</v>
      </c>
      <c r="D28" s="38">
        <v>7.1000000000000005</v>
      </c>
      <c r="E28" s="40">
        <v>6</v>
      </c>
      <c r="F28" s="40">
        <v>-45.5</v>
      </c>
      <c r="G28" s="40">
        <v>94</v>
      </c>
      <c r="H28" s="40">
        <v>-12.1</v>
      </c>
      <c r="I28" s="37">
        <v>946</v>
      </c>
    </row>
    <row r="29" spans="1:9" ht="15" customHeight="1">
      <c r="A29" s="10" t="s">
        <v>31</v>
      </c>
      <c r="B29" s="15">
        <v>42</v>
      </c>
      <c r="C29" s="13">
        <v>2.4</v>
      </c>
      <c r="D29" s="38">
        <v>6.4</v>
      </c>
      <c r="E29" s="40">
        <v>5</v>
      </c>
      <c r="F29" s="40">
        <v>-37.5</v>
      </c>
      <c r="G29" s="39">
        <v>75</v>
      </c>
      <c r="H29" s="39">
        <v>47.1</v>
      </c>
      <c r="I29" s="37">
        <v>653</v>
      </c>
    </row>
    <row r="30" spans="1:9" ht="15" customHeight="1">
      <c r="A30" s="10" t="s">
        <v>32</v>
      </c>
      <c r="B30" s="11">
        <v>476</v>
      </c>
      <c r="C30" s="12">
        <v>-9</v>
      </c>
      <c r="D30" s="38">
        <v>7.1000000000000005</v>
      </c>
      <c r="E30" s="40">
        <v>45</v>
      </c>
      <c r="F30" s="40">
        <v>-13.5</v>
      </c>
      <c r="G30" s="39">
        <v>728</v>
      </c>
      <c r="H30" s="39">
        <v>2.5</v>
      </c>
      <c r="I30" s="37">
        <v>6742</v>
      </c>
    </row>
    <row r="31" spans="1:9" ht="15" customHeight="1">
      <c r="A31" s="10" t="s">
        <v>33</v>
      </c>
      <c r="B31" s="10">
        <v>177</v>
      </c>
      <c r="C31" s="18" t="s">
        <v>40</v>
      </c>
      <c r="D31" s="38">
        <v>7.300000000000001</v>
      </c>
      <c r="E31" s="40">
        <v>24</v>
      </c>
      <c r="F31" s="40">
        <v>-25</v>
      </c>
      <c r="G31" s="39">
        <v>269</v>
      </c>
      <c r="H31" s="39">
        <v>11.2</v>
      </c>
      <c r="I31" s="37">
        <v>2419</v>
      </c>
    </row>
    <row r="32" spans="1:9" ht="15" customHeight="1">
      <c r="A32" s="10" t="s">
        <v>34</v>
      </c>
      <c r="B32" s="11">
        <v>299</v>
      </c>
      <c r="C32" s="12">
        <v>-13.6</v>
      </c>
      <c r="D32" s="38">
        <v>6.9</v>
      </c>
      <c r="E32" s="39">
        <v>21</v>
      </c>
      <c r="F32" s="39">
        <v>5</v>
      </c>
      <c r="G32" s="40">
        <v>459</v>
      </c>
      <c r="H32" s="40">
        <v>-1.9</v>
      </c>
      <c r="I32" s="37">
        <v>4323</v>
      </c>
    </row>
    <row r="33" spans="1:9" ht="15" customHeight="1">
      <c r="A33" s="10" t="s">
        <v>35</v>
      </c>
      <c r="B33" s="15">
        <v>48</v>
      </c>
      <c r="C33" s="13">
        <v>4.3</v>
      </c>
      <c r="D33" s="38">
        <v>9.600000000000001</v>
      </c>
      <c r="E33" s="40">
        <v>3</v>
      </c>
      <c r="F33" s="40">
        <v>-25</v>
      </c>
      <c r="G33" s="40">
        <v>57</v>
      </c>
      <c r="H33" s="40">
        <v>-20.8</v>
      </c>
      <c r="I33" s="37">
        <v>501</v>
      </c>
    </row>
    <row r="34" spans="1:9" ht="15" customHeight="1">
      <c r="A34" s="10" t="s">
        <v>36</v>
      </c>
      <c r="B34" s="11">
        <v>59</v>
      </c>
      <c r="C34" s="12">
        <v>-10.6</v>
      </c>
      <c r="D34" s="38">
        <v>7</v>
      </c>
      <c r="E34" s="40">
        <v>6</v>
      </c>
      <c r="F34" s="40">
        <v>-14.3</v>
      </c>
      <c r="G34" s="40">
        <v>67</v>
      </c>
      <c r="H34" s="40">
        <v>-30.2</v>
      </c>
      <c r="I34" s="37">
        <v>844</v>
      </c>
    </row>
    <row r="35" spans="1:9" ht="15" customHeight="1">
      <c r="A35" s="10" t="s">
        <v>37</v>
      </c>
      <c r="B35" s="11">
        <v>37</v>
      </c>
      <c r="C35" s="12">
        <v>-39.3</v>
      </c>
      <c r="D35" s="38">
        <v>4.1000000000000005</v>
      </c>
      <c r="E35" s="40">
        <v>6</v>
      </c>
      <c r="F35" s="40">
        <v>-62.5</v>
      </c>
      <c r="G35" s="40">
        <v>64</v>
      </c>
      <c r="H35" s="40">
        <v>-28.1</v>
      </c>
      <c r="I35" s="37">
        <v>909</v>
      </c>
    </row>
    <row r="36" spans="1:9" ht="15" customHeight="1">
      <c r="A36" s="10" t="s">
        <v>38</v>
      </c>
      <c r="B36" s="11">
        <v>3</v>
      </c>
      <c r="C36" s="12">
        <v>-40</v>
      </c>
      <c r="D36" s="38">
        <v>10</v>
      </c>
      <c r="E36" s="41"/>
      <c r="F36" s="41"/>
      <c r="G36" s="40">
        <v>3</v>
      </c>
      <c r="H36" s="40">
        <v>-57.1</v>
      </c>
      <c r="I36" s="37">
        <v>30</v>
      </c>
    </row>
    <row r="37" spans="1:9" ht="15" customHeight="1">
      <c r="A37" s="4" t="s">
        <v>39</v>
      </c>
      <c r="B37" s="5">
        <v>907</v>
      </c>
      <c r="C37" s="6">
        <v>-5</v>
      </c>
      <c r="D37" s="34">
        <v>7</v>
      </c>
      <c r="E37" s="36">
        <v>89</v>
      </c>
      <c r="F37" s="36">
        <v>-20.5</v>
      </c>
      <c r="G37" s="36">
        <v>1354</v>
      </c>
      <c r="H37" s="36">
        <v>-0.4</v>
      </c>
      <c r="I37" s="37">
        <v>13020</v>
      </c>
    </row>
    <row r="38" spans="1:9" ht="15" customHeight="1">
      <c r="A38" s="10" t="s">
        <v>41</v>
      </c>
      <c r="B38" s="15">
        <v>13</v>
      </c>
      <c r="C38" s="13">
        <v>44.4</v>
      </c>
      <c r="D38" s="38">
        <v>4.6000000000000005</v>
      </c>
      <c r="E38" s="39">
        <v>6</v>
      </c>
      <c r="F38" s="39">
        <v>100</v>
      </c>
      <c r="G38" s="41">
        <v>12</v>
      </c>
      <c r="H38" s="41" t="s">
        <v>40</v>
      </c>
      <c r="I38" s="37">
        <v>285</v>
      </c>
    </row>
    <row r="39" spans="1:9" ht="15" customHeight="1">
      <c r="A39" s="10" t="s">
        <v>42</v>
      </c>
      <c r="B39" s="15">
        <v>13</v>
      </c>
      <c r="C39" s="13">
        <v>160</v>
      </c>
      <c r="D39" s="38">
        <v>3.2</v>
      </c>
      <c r="E39" s="41">
        <v>1</v>
      </c>
      <c r="F39" s="41"/>
      <c r="G39" s="39">
        <v>18</v>
      </c>
      <c r="H39" s="39">
        <v>125</v>
      </c>
      <c r="I39" s="37">
        <v>401</v>
      </c>
    </row>
    <row r="40" spans="1:9" ht="15" customHeight="1">
      <c r="A40" s="10" t="s">
        <v>43</v>
      </c>
      <c r="B40" s="11">
        <v>175</v>
      </c>
      <c r="C40" s="12">
        <v>-8.4</v>
      </c>
      <c r="D40" s="38">
        <v>4.7</v>
      </c>
      <c r="E40" s="39">
        <v>37</v>
      </c>
      <c r="F40" s="39">
        <v>12.1</v>
      </c>
      <c r="G40" s="39">
        <v>227</v>
      </c>
      <c r="H40" s="39">
        <v>3.2</v>
      </c>
      <c r="I40" s="37">
        <v>3733</v>
      </c>
    </row>
    <row r="41" spans="1:9" ht="15" customHeight="1">
      <c r="A41" s="10" t="s">
        <v>44</v>
      </c>
      <c r="B41" s="15">
        <v>46</v>
      </c>
      <c r="C41" s="13">
        <v>100</v>
      </c>
      <c r="D41" s="38">
        <v>4.4</v>
      </c>
      <c r="E41" s="41">
        <v>2</v>
      </c>
      <c r="F41" s="41" t="s">
        <v>40</v>
      </c>
      <c r="G41" s="39">
        <v>56</v>
      </c>
      <c r="H41" s="39">
        <v>124</v>
      </c>
      <c r="I41" s="37">
        <v>1037</v>
      </c>
    </row>
    <row r="42" spans="1:9" ht="15" customHeight="1">
      <c r="A42" s="10" t="s">
        <v>45</v>
      </c>
      <c r="B42" s="11">
        <v>50</v>
      </c>
      <c r="C42" s="12">
        <v>-9.1</v>
      </c>
      <c r="D42" s="38">
        <v>3.4000000000000004</v>
      </c>
      <c r="E42" s="41">
        <v>7</v>
      </c>
      <c r="F42" s="41" t="s">
        <v>40</v>
      </c>
      <c r="G42" s="40">
        <v>58</v>
      </c>
      <c r="H42" s="40">
        <v>-19.4</v>
      </c>
      <c r="I42" s="37">
        <v>1479</v>
      </c>
    </row>
    <row r="43" spans="1:9" ht="15" customHeight="1">
      <c r="A43" s="10" t="s">
        <v>46</v>
      </c>
      <c r="B43" s="11">
        <v>134</v>
      </c>
      <c r="C43" s="12">
        <v>-5</v>
      </c>
      <c r="D43" s="38">
        <v>4.2</v>
      </c>
      <c r="E43" s="40">
        <v>22</v>
      </c>
      <c r="F43" s="40">
        <v>-4.3</v>
      </c>
      <c r="G43" s="39">
        <v>177</v>
      </c>
      <c r="H43" s="39">
        <v>4.7</v>
      </c>
      <c r="I43" s="37">
        <v>3192</v>
      </c>
    </row>
    <row r="44" spans="1:9" ht="15" customHeight="1">
      <c r="A44" s="4" t="s">
        <v>47</v>
      </c>
      <c r="B44" s="16">
        <v>431</v>
      </c>
      <c r="C44" s="7">
        <v>1.7</v>
      </c>
      <c r="D44" s="34">
        <v>4.300000000000001</v>
      </c>
      <c r="E44" s="42">
        <v>75</v>
      </c>
      <c r="F44" s="42">
        <v>10.3</v>
      </c>
      <c r="G44" s="42">
        <v>548</v>
      </c>
      <c r="H44" s="42">
        <v>8.3</v>
      </c>
      <c r="I44" s="37">
        <v>10127</v>
      </c>
    </row>
    <row r="45" spans="1:9" ht="15" customHeight="1">
      <c r="A45" s="10" t="s">
        <v>48</v>
      </c>
      <c r="B45" s="11">
        <v>17</v>
      </c>
      <c r="C45" s="12">
        <v>-48.5</v>
      </c>
      <c r="D45" s="38">
        <v>2.3000000000000003</v>
      </c>
      <c r="E45" s="39">
        <v>10</v>
      </c>
      <c r="F45" s="39">
        <v>11.1</v>
      </c>
      <c r="G45" s="40">
        <v>20</v>
      </c>
      <c r="H45" s="40">
        <v>-55.6</v>
      </c>
      <c r="I45" s="37">
        <v>734</v>
      </c>
    </row>
    <row r="46" spans="1:9" ht="15" customHeight="1">
      <c r="A46" s="10" t="s">
        <v>49</v>
      </c>
      <c r="B46" s="10">
        <v>9</v>
      </c>
      <c r="C46" s="18" t="s">
        <v>40</v>
      </c>
      <c r="D46" s="38">
        <v>6.4</v>
      </c>
      <c r="E46" s="39">
        <v>3</v>
      </c>
      <c r="F46" s="39">
        <v>200</v>
      </c>
      <c r="G46" s="39">
        <v>21</v>
      </c>
      <c r="H46" s="39">
        <v>23.5</v>
      </c>
      <c r="I46" s="37">
        <v>141</v>
      </c>
    </row>
    <row r="47" spans="1:9" ht="15" customHeight="1">
      <c r="A47" s="10" t="s">
        <v>50</v>
      </c>
      <c r="B47" s="15">
        <v>11</v>
      </c>
      <c r="C47" s="13">
        <v>57.1</v>
      </c>
      <c r="D47" s="38">
        <v>2.9000000000000004</v>
      </c>
      <c r="E47" s="40">
        <v>1</v>
      </c>
      <c r="F47" s="40">
        <v>-66.7</v>
      </c>
      <c r="G47" s="39">
        <v>19</v>
      </c>
      <c r="H47" s="39">
        <v>46.2</v>
      </c>
      <c r="I47" s="37">
        <v>373</v>
      </c>
    </row>
    <row r="48" spans="1:9" ht="15" customHeight="1">
      <c r="A48" s="10" t="s">
        <v>51</v>
      </c>
      <c r="B48" s="11">
        <v>40</v>
      </c>
      <c r="C48" s="12">
        <v>-11.1</v>
      </c>
      <c r="D48" s="38">
        <v>11.4</v>
      </c>
      <c r="E48" s="40">
        <v>8</v>
      </c>
      <c r="F48" s="40">
        <v>-27.3</v>
      </c>
      <c r="G48" s="40">
        <v>51</v>
      </c>
      <c r="H48" s="40">
        <v>-31.1</v>
      </c>
      <c r="I48" s="37">
        <v>352</v>
      </c>
    </row>
    <row r="49" spans="1:9" ht="15" customHeight="1">
      <c r="A49" s="10" t="s">
        <v>52</v>
      </c>
      <c r="B49" s="11">
        <v>8</v>
      </c>
      <c r="C49" s="12">
        <v>-38.5</v>
      </c>
      <c r="D49" s="38">
        <v>2</v>
      </c>
      <c r="E49" s="41"/>
      <c r="F49" s="41"/>
      <c r="G49" s="40">
        <v>11</v>
      </c>
      <c r="H49" s="40">
        <v>-60.7</v>
      </c>
      <c r="I49" s="37">
        <v>394</v>
      </c>
    </row>
    <row r="50" spans="1:9" ht="15" customHeight="1">
      <c r="A50" s="10" t="s">
        <v>53</v>
      </c>
      <c r="B50" s="11">
        <v>14</v>
      </c>
      <c r="C50" s="12">
        <v>-17.6</v>
      </c>
      <c r="D50" s="38">
        <v>5.1000000000000005</v>
      </c>
      <c r="E50" s="40">
        <v>5</v>
      </c>
      <c r="F50" s="40">
        <v>-28.6</v>
      </c>
      <c r="G50" s="40">
        <v>25</v>
      </c>
      <c r="H50" s="40">
        <v>-10.7</v>
      </c>
      <c r="I50" s="37">
        <v>277</v>
      </c>
    </row>
    <row r="51" spans="1:9" ht="15" customHeight="1">
      <c r="A51" s="10" t="s">
        <v>54</v>
      </c>
      <c r="B51" s="15">
        <v>93</v>
      </c>
      <c r="C51" s="13">
        <v>32.9</v>
      </c>
      <c r="D51" s="38">
        <v>5.1000000000000005</v>
      </c>
      <c r="E51" s="39">
        <v>24</v>
      </c>
      <c r="F51" s="39">
        <v>50</v>
      </c>
      <c r="G51" s="39">
        <v>116</v>
      </c>
      <c r="H51" s="39">
        <v>31.8</v>
      </c>
      <c r="I51" s="37">
        <v>1823</v>
      </c>
    </row>
    <row r="52" spans="1:9" ht="15" customHeight="1">
      <c r="A52" s="4" t="s">
        <v>55</v>
      </c>
      <c r="B52" s="5">
        <v>192</v>
      </c>
      <c r="C52" s="6">
        <v>-1</v>
      </c>
      <c r="D52" s="34">
        <v>4.7</v>
      </c>
      <c r="E52" s="42">
        <v>51</v>
      </c>
      <c r="F52" s="42">
        <v>2</v>
      </c>
      <c r="G52" s="36">
        <v>263</v>
      </c>
      <c r="H52" s="36">
        <v>-10.2</v>
      </c>
      <c r="I52" s="37">
        <v>4094</v>
      </c>
    </row>
    <row r="53" spans="1:9" ht="15" customHeight="1">
      <c r="A53" s="3">
        <v>1</v>
      </c>
      <c r="B53" s="3">
        <v>2</v>
      </c>
      <c r="C53" s="19">
        <v>3</v>
      </c>
      <c r="D53" s="43">
        <v>4</v>
      </c>
      <c r="E53" s="43">
        <v>5</v>
      </c>
      <c r="F53" s="43">
        <v>6</v>
      </c>
      <c r="G53" s="43">
        <v>7</v>
      </c>
      <c r="H53" s="43">
        <v>8</v>
      </c>
      <c r="I53" s="37"/>
    </row>
    <row r="54" spans="1:9" ht="15" customHeight="1">
      <c r="A54" s="10" t="s">
        <v>56</v>
      </c>
      <c r="B54" s="10"/>
      <c r="C54" s="18"/>
      <c r="D54" s="38" t="s">
        <v>123</v>
      </c>
      <c r="E54" s="41"/>
      <c r="F54" s="41"/>
      <c r="G54" s="41"/>
      <c r="H54" s="41"/>
      <c r="I54" s="37"/>
    </row>
    <row r="55" spans="1:9" ht="15" customHeight="1">
      <c r="A55" s="10" t="s">
        <v>57</v>
      </c>
      <c r="B55" s="10"/>
      <c r="C55" s="18"/>
      <c r="D55" s="38" t="s">
        <v>123</v>
      </c>
      <c r="E55" s="41"/>
      <c r="F55" s="41"/>
      <c r="G55" s="41"/>
      <c r="H55" s="41"/>
      <c r="I55" s="37"/>
    </row>
    <row r="56" spans="1:9" ht="15" customHeight="1">
      <c r="A56" s="4" t="s">
        <v>58</v>
      </c>
      <c r="B56" s="4"/>
      <c r="C56" s="17"/>
      <c r="D56" s="34" t="s">
        <v>123</v>
      </c>
      <c r="E56" s="35"/>
      <c r="F56" s="35"/>
      <c r="G56" s="35"/>
      <c r="H56" s="35"/>
      <c r="I56" s="37"/>
    </row>
    <row r="57" spans="1:9" ht="15" customHeight="1">
      <c r="A57" s="10" t="s">
        <v>59</v>
      </c>
      <c r="B57" s="15">
        <v>117</v>
      </c>
      <c r="C57" s="13">
        <v>8.3</v>
      </c>
      <c r="D57" s="38">
        <v>4.800000000000001</v>
      </c>
      <c r="E57" s="40">
        <v>20</v>
      </c>
      <c r="F57" s="40">
        <v>-13</v>
      </c>
      <c r="G57" s="40">
        <v>148</v>
      </c>
      <c r="H57" s="40">
        <v>-4.5</v>
      </c>
      <c r="I57" s="37">
        <v>2456</v>
      </c>
    </row>
    <row r="58" spans="1:9" ht="15" customHeight="1">
      <c r="A58" s="10" t="s">
        <v>60</v>
      </c>
      <c r="B58" s="11">
        <v>26</v>
      </c>
      <c r="C58" s="12">
        <v>-48</v>
      </c>
      <c r="D58" s="38">
        <v>4.300000000000001</v>
      </c>
      <c r="E58" s="41"/>
      <c r="F58" s="41"/>
      <c r="G58" s="40">
        <v>33</v>
      </c>
      <c r="H58" s="40">
        <v>-49.2</v>
      </c>
      <c r="I58" s="37">
        <v>611</v>
      </c>
    </row>
    <row r="59" spans="1:9" ht="15" customHeight="1">
      <c r="A59" s="10" t="s">
        <v>61</v>
      </c>
      <c r="B59" s="15">
        <v>26</v>
      </c>
      <c r="C59" s="13">
        <v>4</v>
      </c>
      <c r="D59" s="38">
        <v>4.4</v>
      </c>
      <c r="E59" s="39">
        <v>4</v>
      </c>
      <c r="F59" s="39">
        <v>33.3</v>
      </c>
      <c r="G59" s="39">
        <v>45</v>
      </c>
      <c r="H59" s="39">
        <v>45.2</v>
      </c>
      <c r="I59" s="37">
        <v>589</v>
      </c>
    </row>
    <row r="60" spans="1:9" ht="15" customHeight="1">
      <c r="A60" s="10" t="s">
        <v>62</v>
      </c>
      <c r="B60" s="15">
        <v>263</v>
      </c>
      <c r="C60" s="13">
        <v>20.1</v>
      </c>
      <c r="D60" s="38">
        <v>8.700000000000001</v>
      </c>
      <c r="E60" s="40">
        <v>27</v>
      </c>
      <c r="F60" s="40">
        <v>-6.9</v>
      </c>
      <c r="G60" s="39">
        <v>336</v>
      </c>
      <c r="H60" s="39">
        <v>5.7</v>
      </c>
      <c r="I60" s="37">
        <v>3028</v>
      </c>
    </row>
    <row r="61" spans="1:9" ht="15" customHeight="1">
      <c r="A61" s="10" t="s">
        <v>63</v>
      </c>
      <c r="B61" s="11">
        <v>43</v>
      </c>
      <c r="C61" s="12">
        <v>-27.1</v>
      </c>
      <c r="D61" s="38">
        <v>6.2</v>
      </c>
      <c r="E61" s="40">
        <v>4</v>
      </c>
      <c r="F61" s="40">
        <v>-71.4</v>
      </c>
      <c r="G61" s="40">
        <v>49</v>
      </c>
      <c r="H61" s="40">
        <v>-33.8</v>
      </c>
      <c r="I61" s="37">
        <v>692</v>
      </c>
    </row>
    <row r="62" spans="1:9" ht="15" customHeight="1">
      <c r="A62" s="10" t="s">
        <v>64</v>
      </c>
      <c r="B62" s="11">
        <v>79</v>
      </c>
      <c r="C62" s="12">
        <v>-6</v>
      </c>
      <c r="D62" s="38">
        <v>7.300000000000001</v>
      </c>
      <c r="E62" s="39">
        <v>15</v>
      </c>
      <c r="F62" s="39">
        <v>25</v>
      </c>
      <c r="G62" s="40">
        <v>102</v>
      </c>
      <c r="H62" s="40">
        <v>-6.4</v>
      </c>
      <c r="I62" s="37">
        <v>1082</v>
      </c>
    </row>
    <row r="63" spans="1:9" ht="15" customHeight="1">
      <c r="A63" s="10" t="s">
        <v>65</v>
      </c>
      <c r="B63" s="15">
        <v>142</v>
      </c>
      <c r="C63" s="13">
        <v>5.2</v>
      </c>
      <c r="D63" s="38">
        <v>5.2</v>
      </c>
      <c r="E63" s="41">
        <v>19</v>
      </c>
      <c r="F63" s="41" t="s">
        <v>40</v>
      </c>
      <c r="G63" s="39">
        <v>185</v>
      </c>
      <c r="H63" s="39">
        <v>2.2</v>
      </c>
      <c r="I63" s="37">
        <v>2714</v>
      </c>
    </row>
    <row r="64" spans="1:9" ht="15" customHeight="1">
      <c r="A64" s="10" t="s">
        <v>66</v>
      </c>
      <c r="B64" s="10">
        <v>50</v>
      </c>
      <c r="C64" s="18" t="s">
        <v>40</v>
      </c>
      <c r="D64" s="38">
        <v>4.800000000000001</v>
      </c>
      <c r="E64" s="39">
        <v>8</v>
      </c>
      <c r="F64" s="39">
        <v>100</v>
      </c>
      <c r="G64" s="40">
        <v>59</v>
      </c>
      <c r="H64" s="40">
        <v>-24.4</v>
      </c>
      <c r="I64" s="37">
        <v>1050</v>
      </c>
    </row>
    <row r="65" spans="1:9" ht="15" customHeight="1">
      <c r="A65" s="10" t="s">
        <v>67</v>
      </c>
      <c r="B65" s="15">
        <v>194</v>
      </c>
      <c r="C65" s="13">
        <v>34.7</v>
      </c>
      <c r="D65" s="38">
        <v>5.800000000000001</v>
      </c>
      <c r="E65" s="41">
        <v>22</v>
      </c>
      <c r="F65" s="41" t="s">
        <v>40</v>
      </c>
      <c r="G65" s="39">
        <v>270</v>
      </c>
      <c r="H65" s="39">
        <v>45.2</v>
      </c>
      <c r="I65" s="37">
        <v>3338</v>
      </c>
    </row>
    <row r="66" spans="1:9" ht="15" customHeight="1">
      <c r="A66" s="10" t="s">
        <v>68</v>
      </c>
      <c r="B66" s="11">
        <v>68</v>
      </c>
      <c r="C66" s="12">
        <v>-4.2</v>
      </c>
      <c r="D66" s="38">
        <v>4.6000000000000005</v>
      </c>
      <c r="E66" s="41">
        <v>11</v>
      </c>
      <c r="F66" s="41" t="s">
        <v>40</v>
      </c>
      <c r="G66" s="40">
        <v>82</v>
      </c>
      <c r="H66" s="40">
        <v>-18.8</v>
      </c>
      <c r="I66" s="37">
        <v>1489</v>
      </c>
    </row>
    <row r="67" spans="1:9" ht="15" customHeight="1">
      <c r="A67" s="10" t="s">
        <v>69</v>
      </c>
      <c r="B67" s="11">
        <v>80</v>
      </c>
      <c r="C67" s="12">
        <v>-9.1</v>
      </c>
      <c r="D67" s="38">
        <v>5.9</v>
      </c>
      <c r="E67" s="40">
        <v>8</v>
      </c>
      <c r="F67" s="40">
        <v>-60</v>
      </c>
      <c r="G67" s="40">
        <v>104</v>
      </c>
      <c r="H67" s="40">
        <v>-16.8</v>
      </c>
      <c r="I67" s="37">
        <v>1348</v>
      </c>
    </row>
    <row r="68" spans="1:9" ht="15" customHeight="1">
      <c r="A68" s="10" t="s">
        <v>70</v>
      </c>
      <c r="B68" s="11">
        <v>179</v>
      </c>
      <c r="C68" s="12">
        <v>-13.1</v>
      </c>
      <c r="D68" s="38">
        <v>7.300000000000001</v>
      </c>
      <c r="E68" s="40">
        <v>12</v>
      </c>
      <c r="F68" s="40">
        <v>-25</v>
      </c>
      <c r="G68" s="40">
        <v>250</v>
      </c>
      <c r="H68" s="40">
        <v>-4.9</v>
      </c>
      <c r="I68" s="37">
        <v>2463</v>
      </c>
    </row>
    <row r="69" spans="1:9" ht="15" customHeight="1">
      <c r="A69" s="10" t="s">
        <v>71</v>
      </c>
      <c r="B69" s="15">
        <v>50</v>
      </c>
      <c r="C69" s="13">
        <v>4.2</v>
      </c>
      <c r="D69" s="38">
        <v>2.9000000000000004</v>
      </c>
      <c r="E69" s="40">
        <v>5</v>
      </c>
      <c r="F69" s="40">
        <v>-16.7</v>
      </c>
      <c r="G69" s="39">
        <v>59</v>
      </c>
      <c r="H69" s="39">
        <v>3.5</v>
      </c>
      <c r="I69" s="37">
        <v>1698</v>
      </c>
    </row>
    <row r="70" spans="1:9" ht="15" customHeight="1">
      <c r="A70" s="10" t="s">
        <v>72</v>
      </c>
      <c r="B70" s="11">
        <v>35</v>
      </c>
      <c r="C70" s="12">
        <v>-40.7</v>
      </c>
      <c r="D70" s="38">
        <v>3.5</v>
      </c>
      <c r="E70" s="39">
        <v>8</v>
      </c>
      <c r="F70" s="39">
        <v>60</v>
      </c>
      <c r="G70" s="40">
        <v>43</v>
      </c>
      <c r="H70" s="40">
        <v>-31.7</v>
      </c>
      <c r="I70" s="37">
        <v>994</v>
      </c>
    </row>
    <row r="71" spans="1:9" ht="15" customHeight="1">
      <c r="A71" s="4" t="s">
        <v>73</v>
      </c>
      <c r="B71" s="16">
        <v>1352</v>
      </c>
      <c r="C71" s="7">
        <v>0.4</v>
      </c>
      <c r="D71" s="34">
        <v>5.7</v>
      </c>
      <c r="E71" s="36">
        <v>163</v>
      </c>
      <c r="F71" s="36">
        <v>-11.4</v>
      </c>
      <c r="G71" s="36">
        <v>1765</v>
      </c>
      <c r="H71" s="36">
        <v>-2.3</v>
      </c>
      <c r="I71" s="37">
        <v>23552</v>
      </c>
    </row>
    <row r="72" spans="1:9" ht="15" customHeight="1">
      <c r="A72" s="10" t="s">
        <v>74</v>
      </c>
      <c r="B72" s="11">
        <v>33</v>
      </c>
      <c r="C72" s="12">
        <v>-2.9</v>
      </c>
      <c r="D72" s="38">
        <v>4.6000000000000005</v>
      </c>
      <c r="E72" s="40">
        <v>4</v>
      </c>
      <c r="F72" s="40">
        <v>-33.3</v>
      </c>
      <c r="G72" s="40">
        <v>37</v>
      </c>
      <c r="H72" s="40">
        <v>-17.8</v>
      </c>
      <c r="I72" s="37">
        <v>721</v>
      </c>
    </row>
    <row r="73" spans="1:9" ht="15" customHeight="1">
      <c r="A73" s="10" t="s">
        <v>75</v>
      </c>
      <c r="B73" s="15">
        <v>165</v>
      </c>
      <c r="C73" s="13">
        <v>1.2</v>
      </c>
      <c r="D73" s="38">
        <v>7.300000000000001</v>
      </c>
      <c r="E73" s="39">
        <v>15</v>
      </c>
      <c r="F73" s="39">
        <v>15.4</v>
      </c>
      <c r="G73" s="39">
        <v>281</v>
      </c>
      <c r="H73" s="39">
        <v>33.2</v>
      </c>
      <c r="I73" s="37">
        <v>2268</v>
      </c>
    </row>
    <row r="74" spans="1:9" ht="15" customHeight="1">
      <c r="A74" s="10" t="s">
        <v>76</v>
      </c>
      <c r="B74" s="15">
        <v>109</v>
      </c>
      <c r="C74" s="13">
        <v>38</v>
      </c>
      <c r="D74" s="38">
        <v>5.7</v>
      </c>
      <c r="E74" s="39">
        <v>8</v>
      </c>
      <c r="F74" s="39">
        <v>700</v>
      </c>
      <c r="G74" s="39">
        <v>152</v>
      </c>
      <c r="H74" s="39">
        <v>23.6</v>
      </c>
      <c r="I74" s="37">
        <v>1920</v>
      </c>
    </row>
    <row r="75" spans="1:9" ht="15" customHeight="1">
      <c r="A75" s="10" t="s">
        <v>77</v>
      </c>
      <c r="B75" s="15">
        <v>122</v>
      </c>
      <c r="C75" s="13">
        <v>1.7</v>
      </c>
      <c r="D75" s="38">
        <v>4.4</v>
      </c>
      <c r="E75" s="40">
        <v>14</v>
      </c>
      <c r="F75" s="40">
        <v>-22.2</v>
      </c>
      <c r="G75" s="40">
        <v>155</v>
      </c>
      <c r="H75" s="40">
        <v>-4.3</v>
      </c>
      <c r="I75" s="37">
        <v>2765</v>
      </c>
    </row>
    <row r="76" spans="1:9" ht="26.25" customHeight="1">
      <c r="A76" s="10" t="s">
        <v>78</v>
      </c>
      <c r="B76" s="11">
        <v>112</v>
      </c>
      <c r="C76" s="12">
        <v>-5.9</v>
      </c>
      <c r="D76" s="38">
        <v>9.5</v>
      </c>
      <c r="E76" s="39">
        <v>18</v>
      </c>
      <c r="F76" s="39">
        <v>50</v>
      </c>
      <c r="G76" s="40">
        <v>142</v>
      </c>
      <c r="H76" s="40">
        <v>-25.7</v>
      </c>
      <c r="I76" s="37">
        <v>1173</v>
      </c>
    </row>
    <row r="77" spans="1:9" ht="15" customHeight="1">
      <c r="A77" s="10" t="s">
        <v>79</v>
      </c>
      <c r="B77" s="15">
        <v>56</v>
      </c>
      <c r="C77" s="13">
        <v>75</v>
      </c>
      <c r="D77" s="38">
        <v>15.4</v>
      </c>
      <c r="E77" s="41">
        <v>6</v>
      </c>
      <c r="F77" s="41" t="s">
        <v>40</v>
      </c>
      <c r="G77" s="39">
        <v>75</v>
      </c>
      <c r="H77" s="39">
        <v>102.7</v>
      </c>
      <c r="I77" s="37">
        <v>364</v>
      </c>
    </row>
    <row r="78" spans="1:9" ht="15" customHeight="1">
      <c r="A78" s="4" t="s">
        <v>80</v>
      </c>
      <c r="B78" s="16">
        <v>597</v>
      </c>
      <c r="C78" s="7">
        <v>9.1</v>
      </c>
      <c r="D78" s="34">
        <v>6.5</v>
      </c>
      <c r="E78" s="42">
        <v>65</v>
      </c>
      <c r="F78" s="42">
        <v>16.1</v>
      </c>
      <c r="G78" s="42">
        <v>842</v>
      </c>
      <c r="H78" s="42">
        <v>9.5</v>
      </c>
      <c r="I78" s="37">
        <v>9211</v>
      </c>
    </row>
    <row r="79" spans="1:9" ht="15" customHeight="1">
      <c r="A79" s="10" t="s">
        <v>81</v>
      </c>
      <c r="B79" s="11">
        <v>16</v>
      </c>
      <c r="C79" s="12">
        <v>-38.5</v>
      </c>
      <c r="D79" s="38">
        <v>6</v>
      </c>
      <c r="E79" s="39">
        <v>5</v>
      </c>
      <c r="F79" s="39">
        <v>150</v>
      </c>
      <c r="G79" s="40">
        <v>16</v>
      </c>
      <c r="H79" s="40">
        <v>-55.6</v>
      </c>
      <c r="I79" s="37">
        <v>268</v>
      </c>
    </row>
    <row r="80" spans="1:9" ht="15" customHeight="1">
      <c r="A80" s="10" t="s">
        <v>82</v>
      </c>
      <c r="B80" s="15">
        <v>42</v>
      </c>
      <c r="C80" s="13">
        <v>13.5</v>
      </c>
      <c r="D80" s="38">
        <v>4.800000000000001</v>
      </c>
      <c r="E80" s="41">
        <v>3</v>
      </c>
      <c r="F80" s="41"/>
      <c r="G80" s="39">
        <v>64</v>
      </c>
      <c r="H80" s="39">
        <v>30.6</v>
      </c>
      <c r="I80" s="37">
        <v>866</v>
      </c>
    </row>
    <row r="81" spans="1:9" ht="15" customHeight="1">
      <c r="A81" s="10" t="s">
        <v>83</v>
      </c>
      <c r="B81" s="11">
        <v>9</v>
      </c>
      <c r="C81" s="12">
        <v>-18.2</v>
      </c>
      <c r="D81" s="38">
        <v>4.1000000000000005</v>
      </c>
      <c r="E81" s="41">
        <v>1</v>
      </c>
      <c r="F81" s="41" t="s">
        <v>40</v>
      </c>
      <c r="G81" s="40">
        <v>11</v>
      </c>
      <c r="H81" s="40">
        <v>-42.1</v>
      </c>
      <c r="I81" s="37">
        <v>217</v>
      </c>
    </row>
    <row r="82" spans="1:9" ht="15" customHeight="1">
      <c r="A82" s="10" t="s">
        <v>84</v>
      </c>
      <c r="B82" s="15">
        <v>21</v>
      </c>
      <c r="C82" s="13">
        <v>61.5</v>
      </c>
      <c r="D82" s="38">
        <v>3.6</v>
      </c>
      <c r="E82" s="41">
        <v>1</v>
      </c>
      <c r="F82" s="41"/>
      <c r="G82" s="39">
        <v>30</v>
      </c>
      <c r="H82" s="39">
        <v>50</v>
      </c>
      <c r="I82" s="37">
        <v>587</v>
      </c>
    </row>
    <row r="83" spans="1:9" ht="15" customHeight="1">
      <c r="A83" s="10" t="s">
        <v>85</v>
      </c>
      <c r="B83" s="11">
        <v>159</v>
      </c>
      <c r="C83" s="12">
        <v>-4.8</v>
      </c>
      <c r="D83" s="38">
        <v>7.1000000000000005</v>
      </c>
      <c r="E83" s="40">
        <v>9</v>
      </c>
      <c r="F83" s="40">
        <v>-43.8</v>
      </c>
      <c r="G83" s="40">
        <v>208</v>
      </c>
      <c r="H83" s="40">
        <v>-1</v>
      </c>
      <c r="I83" s="37">
        <v>2224</v>
      </c>
    </row>
    <row r="84" spans="1:9" ht="15" customHeight="1">
      <c r="A84" s="10" t="s">
        <v>86</v>
      </c>
      <c r="B84" s="11">
        <v>40</v>
      </c>
      <c r="C84" s="12">
        <v>-9.1</v>
      </c>
      <c r="D84" s="38">
        <v>4.6000000000000005</v>
      </c>
      <c r="E84" s="41">
        <v>12</v>
      </c>
      <c r="F84" s="41" t="s">
        <v>40</v>
      </c>
      <c r="G84" s="40">
        <v>43</v>
      </c>
      <c r="H84" s="40">
        <v>-25.9</v>
      </c>
      <c r="I84" s="37">
        <v>861</v>
      </c>
    </row>
    <row r="85" spans="1:9" ht="15" customHeight="1">
      <c r="A85" s="10" t="s">
        <v>87</v>
      </c>
      <c r="B85" s="15">
        <v>117</v>
      </c>
      <c r="C85" s="13">
        <v>4.5</v>
      </c>
      <c r="D85" s="38">
        <v>4.300000000000001</v>
      </c>
      <c r="E85" s="39">
        <v>18</v>
      </c>
      <c r="F85" s="39">
        <v>63.6</v>
      </c>
      <c r="G85" s="40">
        <v>144</v>
      </c>
      <c r="H85" s="40">
        <v>-17.2</v>
      </c>
      <c r="I85" s="37">
        <v>2732</v>
      </c>
    </row>
    <row r="86" spans="1:9" ht="15" customHeight="1">
      <c r="A86" s="10" t="s">
        <v>88</v>
      </c>
      <c r="B86" s="15">
        <v>118</v>
      </c>
      <c r="C86" s="13">
        <v>28.3</v>
      </c>
      <c r="D86" s="38">
        <v>5.800000000000001</v>
      </c>
      <c r="E86" s="39">
        <v>21</v>
      </c>
      <c r="F86" s="39">
        <v>23.5</v>
      </c>
      <c r="G86" s="39">
        <v>155</v>
      </c>
      <c r="H86" s="39">
        <v>32.5</v>
      </c>
      <c r="I86" s="37">
        <v>2026</v>
      </c>
    </row>
    <row r="87" spans="1:9" ht="15" customHeight="1">
      <c r="A87" s="10" t="s">
        <v>89</v>
      </c>
      <c r="B87" s="11">
        <v>102</v>
      </c>
      <c r="C87" s="12">
        <v>-7.3</v>
      </c>
      <c r="D87" s="38">
        <v>5.4</v>
      </c>
      <c r="E87" s="41">
        <v>10</v>
      </c>
      <c r="F87" s="41" t="s">
        <v>40</v>
      </c>
      <c r="G87" s="40">
        <v>140</v>
      </c>
      <c r="H87" s="40">
        <v>-21.3</v>
      </c>
      <c r="I87" s="37">
        <v>1885</v>
      </c>
    </row>
    <row r="88" spans="1:9" ht="15" customHeight="1">
      <c r="A88" s="10" t="s">
        <v>90</v>
      </c>
      <c r="B88" s="15">
        <v>54</v>
      </c>
      <c r="C88" s="13">
        <v>28.6</v>
      </c>
      <c r="D88" s="38">
        <v>4.300000000000001</v>
      </c>
      <c r="E88" s="39">
        <v>10</v>
      </c>
      <c r="F88" s="39">
        <v>25</v>
      </c>
      <c r="G88" s="39">
        <v>65</v>
      </c>
      <c r="H88" s="39">
        <v>51.2</v>
      </c>
      <c r="I88" s="37">
        <v>1250</v>
      </c>
    </row>
    <row r="89" spans="1:9" ht="15" customHeight="1">
      <c r="A89" s="10" t="s">
        <v>91</v>
      </c>
      <c r="B89" s="11">
        <v>53</v>
      </c>
      <c r="C89" s="12">
        <v>-3.6</v>
      </c>
      <c r="D89" s="38">
        <v>3.3000000000000003</v>
      </c>
      <c r="E89" s="39">
        <v>10</v>
      </c>
      <c r="F89" s="39">
        <v>11.1</v>
      </c>
      <c r="G89" s="40">
        <v>64</v>
      </c>
      <c r="H89" s="40">
        <v>-23.8</v>
      </c>
      <c r="I89" s="37">
        <v>1583</v>
      </c>
    </row>
    <row r="90" spans="1:9" ht="15" customHeight="1">
      <c r="A90" s="10" t="s">
        <v>92</v>
      </c>
      <c r="B90" s="10">
        <v>18</v>
      </c>
      <c r="C90" s="18" t="s">
        <v>40</v>
      </c>
      <c r="D90" s="38">
        <v>4</v>
      </c>
      <c r="E90" s="39">
        <v>8</v>
      </c>
      <c r="F90" s="39">
        <v>60</v>
      </c>
      <c r="G90" s="40">
        <v>23</v>
      </c>
      <c r="H90" s="40">
        <v>-4.2</v>
      </c>
      <c r="I90" s="37">
        <v>454</v>
      </c>
    </row>
    <row r="91" spans="1:9" ht="15" customHeight="1">
      <c r="A91" s="4" t="s">
        <v>93</v>
      </c>
      <c r="B91" s="16">
        <v>749</v>
      </c>
      <c r="C91" s="7">
        <v>3</v>
      </c>
      <c r="D91" s="34">
        <v>5</v>
      </c>
      <c r="E91" s="42">
        <v>108</v>
      </c>
      <c r="F91" s="42">
        <v>18.7</v>
      </c>
      <c r="G91" s="36">
        <v>963</v>
      </c>
      <c r="H91" s="36">
        <v>-4.8</v>
      </c>
      <c r="I91" s="37">
        <v>14953</v>
      </c>
    </row>
    <row r="92" spans="1:9" ht="15" customHeight="1">
      <c r="A92" s="10" t="s">
        <v>94</v>
      </c>
      <c r="B92" s="15">
        <v>65</v>
      </c>
      <c r="C92" s="13">
        <v>6.6</v>
      </c>
      <c r="D92" s="38">
        <v>10.100000000000001</v>
      </c>
      <c r="E92" s="40">
        <v>6</v>
      </c>
      <c r="F92" s="40">
        <v>-40</v>
      </c>
      <c r="G92" s="39">
        <v>99</v>
      </c>
      <c r="H92" s="39">
        <v>20.7</v>
      </c>
      <c r="I92" s="37">
        <v>643</v>
      </c>
    </row>
    <row r="93" spans="1:9" ht="15" customHeight="1">
      <c r="A93" s="10" t="s">
        <v>95</v>
      </c>
      <c r="B93" s="15">
        <v>106</v>
      </c>
      <c r="C93" s="13">
        <v>16.5</v>
      </c>
      <c r="D93" s="38">
        <v>4</v>
      </c>
      <c r="E93" s="39">
        <v>9</v>
      </c>
      <c r="F93" s="39">
        <v>80</v>
      </c>
      <c r="G93" s="40">
        <v>132</v>
      </c>
      <c r="H93" s="40">
        <v>-12</v>
      </c>
      <c r="I93" s="37">
        <v>2662</v>
      </c>
    </row>
    <row r="94" spans="1:9" ht="15" customHeight="1">
      <c r="A94" s="10" t="s">
        <v>96</v>
      </c>
      <c r="B94" s="11">
        <v>9</v>
      </c>
      <c r="C94" s="12">
        <v>-25</v>
      </c>
      <c r="D94" s="38">
        <v>3.2</v>
      </c>
      <c r="E94" s="39">
        <v>3</v>
      </c>
      <c r="F94" s="39">
        <v>200</v>
      </c>
      <c r="G94" s="40">
        <v>12</v>
      </c>
      <c r="H94" s="40">
        <v>-14.3</v>
      </c>
      <c r="I94" s="37">
        <v>284</v>
      </c>
    </row>
    <row r="95" spans="1:9" ht="15" customHeight="1">
      <c r="A95" s="10" t="s">
        <v>97</v>
      </c>
      <c r="B95" s="11">
        <v>56</v>
      </c>
      <c r="C95" s="12">
        <v>-15.2</v>
      </c>
      <c r="D95" s="38">
        <v>4.4</v>
      </c>
      <c r="E95" s="41">
        <v>4</v>
      </c>
      <c r="F95" s="41" t="s">
        <v>40</v>
      </c>
      <c r="G95" s="40">
        <v>65</v>
      </c>
      <c r="H95" s="40">
        <v>-31.6</v>
      </c>
      <c r="I95" s="37">
        <v>1259</v>
      </c>
    </row>
    <row r="96" spans="1:9" ht="15" customHeight="1">
      <c r="A96" s="10" t="s">
        <v>98</v>
      </c>
      <c r="B96" s="15">
        <v>44</v>
      </c>
      <c r="C96" s="13">
        <v>10</v>
      </c>
      <c r="D96" s="38">
        <v>4.800000000000001</v>
      </c>
      <c r="E96" s="39">
        <v>6</v>
      </c>
      <c r="F96" s="39">
        <v>200</v>
      </c>
      <c r="G96" s="39">
        <v>54</v>
      </c>
      <c r="H96" s="39">
        <v>5.9</v>
      </c>
      <c r="I96" s="37">
        <v>925</v>
      </c>
    </row>
    <row r="97" spans="1:9" ht="15" customHeight="1">
      <c r="A97" s="10" t="s">
        <v>99</v>
      </c>
      <c r="B97" s="15">
        <v>24</v>
      </c>
      <c r="C97" s="13">
        <v>20</v>
      </c>
      <c r="D97" s="38">
        <v>12.9</v>
      </c>
      <c r="E97" s="39">
        <v>6</v>
      </c>
      <c r="F97" s="39">
        <v>200</v>
      </c>
      <c r="G97" s="40">
        <v>26</v>
      </c>
      <c r="H97" s="40">
        <v>-38.1</v>
      </c>
      <c r="I97" s="37">
        <v>186</v>
      </c>
    </row>
    <row r="98" spans="1:9" ht="15" customHeight="1">
      <c r="A98" s="10" t="s">
        <v>100</v>
      </c>
      <c r="B98" s="15">
        <v>40</v>
      </c>
      <c r="C98" s="13">
        <v>25</v>
      </c>
      <c r="D98" s="38">
        <v>9.200000000000001</v>
      </c>
      <c r="E98" s="39">
        <v>8</v>
      </c>
      <c r="F98" s="39">
        <v>700</v>
      </c>
      <c r="G98" s="39">
        <v>85</v>
      </c>
      <c r="H98" s="39">
        <v>97.7</v>
      </c>
      <c r="I98" s="37">
        <v>433</v>
      </c>
    </row>
    <row r="99" spans="1:9" ht="15" customHeight="1">
      <c r="A99" s="10" t="s">
        <v>101</v>
      </c>
      <c r="B99" s="15">
        <v>9</v>
      </c>
      <c r="C99" s="13">
        <v>125</v>
      </c>
      <c r="D99" s="38">
        <v>5.1000000000000005</v>
      </c>
      <c r="E99" s="41"/>
      <c r="F99" s="41"/>
      <c r="G99" s="39">
        <v>15</v>
      </c>
      <c r="H99" s="39">
        <v>87.5</v>
      </c>
      <c r="I99" s="37">
        <v>178</v>
      </c>
    </row>
    <row r="100" spans="1:9" ht="15" customHeight="1">
      <c r="A100" s="10" t="s">
        <v>102</v>
      </c>
      <c r="B100" s="10">
        <v>3</v>
      </c>
      <c r="C100" s="18" t="s">
        <v>40</v>
      </c>
      <c r="D100" s="38">
        <v>18.8</v>
      </c>
      <c r="E100" s="39">
        <v>2</v>
      </c>
      <c r="F100" s="39">
        <v>100</v>
      </c>
      <c r="G100" s="39">
        <v>4</v>
      </c>
      <c r="H100" s="39">
        <v>100</v>
      </c>
      <c r="I100" s="37">
        <v>16</v>
      </c>
    </row>
    <row r="101" spans="1:9" ht="15" customHeight="1">
      <c r="A101" s="4" t="s">
        <v>103</v>
      </c>
      <c r="B101" s="16">
        <v>356</v>
      </c>
      <c r="C101" s="7">
        <v>8.2</v>
      </c>
      <c r="D101" s="34">
        <v>5.4</v>
      </c>
      <c r="E101" s="42">
        <v>44</v>
      </c>
      <c r="F101" s="42">
        <v>63</v>
      </c>
      <c r="G101" s="42">
        <v>492</v>
      </c>
      <c r="H101" s="42">
        <v>1</v>
      </c>
      <c r="I101" s="37">
        <v>6586</v>
      </c>
    </row>
    <row r="102" spans="1:9" ht="14.25" customHeight="1">
      <c r="A102" s="44"/>
      <c r="B102" s="44"/>
      <c r="C102" s="45"/>
      <c r="D102" s="46" t="s">
        <v>123</v>
      </c>
      <c r="E102" s="47"/>
      <c r="F102" s="48"/>
      <c r="G102" s="48"/>
      <c r="H102" s="48"/>
      <c r="I102" s="49"/>
    </row>
    <row r="103" spans="1:9" ht="14.25" customHeight="1">
      <c r="A103" s="20"/>
      <c r="B103" s="20"/>
      <c r="C103" s="20"/>
      <c r="D103" s="44"/>
      <c r="E103" s="20"/>
      <c r="F103" s="20"/>
      <c r="G103" s="20"/>
      <c r="H103" s="20"/>
      <c r="I103" s="20"/>
    </row>
  </sheetData>
  <sheetProtection/>
  <mergeCells count="5">
    <mergeCell ref="A1:I1"/>
    <mergeCell ref="A2:A3"/>
    <mergeCell ref="B2:D2"/>
    <mergeCell ref="E2:F2"/>
    <mergeCell ref="G2:I2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3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6.7109375" style="0" hidden="1" customWidth="1"/>
  </cols>
  <sheetData>
    <row r="1" spans="1:9" ht="28.5" customHeight="1">
      <c r="A1" s="51" t="s">
        <v>126</v>
      </c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2"/>
      <c r="B2" s="52" t="s">
        <v>1</v>
      </c>
      <c r="C2" s="52"/>
      <c r="D2" s="52"/>
      <c r="E2" s="52" t="s">
        <v>2</v>
      </c>
      <c r="F2" s="52"/>
      <c r="G2" s="52" t="s">
        <v>3</v>
      </c>
      <c r="H2" s="52"/>
      <c r="I2" s="52"/>
    </row>
    <row r="3" spans="1:9" ht="26.25" customHeight="1">
      <c r="A3" s="52"/>
      <c r="B3" s="2" t="s">
        <v>5</v>
      </c>
      <c r="C3" s="2" t="s">
        <v>6</v>
      </c>
      <c r="D3" s="2" t="s">
        <v>122</v>
      </c>
      <c r="E3" s="2" t="s">
        <v>5</v>
      </c>
      <c r="F3" s="2" t="s">
        <v>121</v>
      </c>
      <c r="G3" s="2" t="s">
        <v>5</v>
      </c>
      <c r="H3" s="2" t="s">
        <v>121</v>
      </c>
      <c r="I3" s="2" t="s">
        <v>121</v>
      </c>
    </row>
    <row r="4" spans="1:9" ht="15" customHeight="1">
      <c r="A4" s="3">
        <v>1</v>
      </c>
      <c r="B4" s="3">
        <v>2</v>
      </c>
      <c r="C4" s="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3"/>
    </row>
    <row r="5" spans="1:9" ht="15" customHeight="1">
      <c r="A5" s="4" t="s">
        <v>7</v>
      </c>
      <c r="B5" s="5">
        <v>98031</v>
      </c>
      <c r="C5" s="6">
        <v>-2.2</v>
      </c>
      <c r="D5" s="34">
        <v>87.80000000000001</v>
      </c>
      <c r="E5" s="42">
        <v>13294</v>
      </c>
      <c r="F5" s="42">
        <v>0.2</v>
      </c>
      <c r="G5" s="36">
        <v>131468</v>
      </c>
      <c r="H5" s="36">
        <v>-2.9</v>
      </c>
      <c r="I5" s="37">
        <v>111700</v>
      </c>
    </row>
    <row r="6" spans="1:9" ht="15" customHeight="1">
      <c r="A6" s="10" t="s">
        <v>8</v>
      </c>
      <c r="B6" s="15">
        <v>686</v>
      </c>
      <c r="C6" s="13">
        <v>4.1</v>
      </c>
      <c r="D6" s="38">
        <v>89.7</v>
      </c>
      <c r="E6" s="39">
        <v>134</v>
      </c>
      <c r="F6" s="39">
        <v>22.9</v>
      </c>
      <c r="G6" s="40">
        <v>793</v>
      </c>
      <c r="H6" s="40">
        <v>-3.4</v>
      </c>
      <c r="I6" s="37">
        <v>765</v>
      </c>
    </row>
    <row r="7" spans="1:9" ht="15" customHeight="1">
      <c r="A7" s="10" t="s">
        <v>9</v>
      </c>
      <c r="B7" s="11">
        <v>735</v>
      </c>
      <c r="C7" s="12">
        <v>-0.1</v>
      </c>
      <c r="D7" s="38">
        <v>91.2</v>
      </c>
      <c r="E7" s="39">
        <v>143</v>
      </c>
      <c r="F7" s="39">
        <v>4.4</v>
      </c>
      <c r="G7" s="40">
        <v>957</v>
      </c>
      <c r="H7" s="40">
        <v>-3.6</v>
      </c>
      <c r="I7" s="37">
        <v>806</v>
      </c>
    </row>
    <row r="8" spans="1:9" ht="15" customHeight="1">
      <c r="A8" s="10" t="s">
        <v>10</v>
      </c>
      <c r="B8" s="15">
        <v>1580</v>
      </c>
      <c r="C8" s="13">
        <v>2.4</v>
      </c>
      <c r="D8" s="38">
        <v>90</v>
      </c>
      <c r="E8" s="39">
        <v>227</v>
      </c>
      <c r="F8" s="39">
        <v>8.1</v>
      </c>
      <c r="G8" s="40">
        <v>2231</v>
      </c>
      <c r="H8" s="40">
        <v>-2.2</v>
      </c>
      <c r="I8" s="37">
        <v>1755</v>
      </c>
    </row>
    <row r="9" spans="1:9" ht="15" customHeight="1">
      <c r="A9" s="10" t="s">
        <v>11</v>
      </c>
      <c r="B9" s="11">
        <v>1808</v>
      </c>
      <c r="C9" s="12">
        <v>-10.2</v>
      </c>
      <c r="D9" s="38">
        <v>89.4</v>
      </c>
      <c r="E9" s="39">
        <v>317</v>
      </c>
      <c r="F9" s="39">
        <v>8.6</v>
      </c>
      <c r="G9" s="40">
        <v>2334</v>
      </c>
      <c r="H9" s="40">
        <v>-10.5</v>
      </c>
      <c r="I9" s="37">
        <v>2022</v>
      </c>
    </row>
    <row r="10" spans="1:9" ht="15" customHeight="1">
      <c r="A10" s="10" t="s">
        <v>12</v>
      </c>
      <c r="B10" s="15">
        <v>1004</v>
      </c>
      <c r="C10" s="13">
        <v>2.9</v>
      </c>
      <c r="D10" s="38">
        <v>88.60000000000001</v>
      </c>
      <c r="E10" s="39">
        <v>85</v>
      </c>
      <c r="F10" s="39">
        <v>11.8</v>
      </c>
      <c r="G10" s="40">
        <v>1374</v>
      </c>
      <c r="H10" s="40">
        <v>-0.8</v>
      </c>
      <c r="I10" s="37">
        <v>1133</v>
      </c>
    </row>
    <row r="11" spans="1:9" ht="15" customHeight="1">
      <c r="A11" s="10" t="s">
        <v>13</v>
      </c>
      <c r="B11" s="15">
        <v>1248</v>
      </c>
      <c r="C11" s="13">
        <v>6.7</v>
      </c>
      <c r="D11" s="38">
        <v>89.10000000000001</v>
      </c>
      <c r="E11" s="39">
        <v>195</v>
      </c>
      <c r="F11" s="39">
        <v>30</v>
      </c>
      <c r="G11" s="39">
        <v>1754</v>
      </c>
      <c r="H11" s="39">
        <v>1.3</v>
      </c>
      <c r="I11" s="37">
        <v>1400</v>
      </c>
    </row>
    <row r="12" spans="1:9" ht="15" customHeight="1">
      <c r="A12" s="10" t="s">
        <v>14</v>
      </c>
      <c r="B12" s="15">
        <v>461</v>
      </c>
      <c r="C12" s="13">
        <v>10.6</v>
      </c>
      <c r="D12" s="38">
        <v>85.4</v>
      </c>
      <c r="E12" s="40">
        <v>38</v>
      </c>
      <c r="F12" s="40">
        <v>-24</v>
      </c>
      <c r="G12" s="39">
        <v>565</v>
      </c>
      <c r="H12" s="39">
        <v>9.3</v>
      </c>
      <c r="I12" s="37">
        <v>540</v>
      </c>
    </row>
    <row r="13" spans="1:9" ht="15" customHeight="1">
      <c r="A13" s="10" t="s">
        <v>15</v>
      </c>
      <c r="B13" s="15">
        <v>1081</v>
      </c>
      <c r="C13" s="13">
        <v>4.3</v>
      </c>
      <c r="D13" s="38">
        <v>90.10000000000001</v>
      </c>
      <c r="E13" s="40">
        <v>115</v>
      </c>
      <c r="F13" s="40">
        <v>-9.4</v>
      </c>
      <c r="G13" s="39">
        <v>1483</v>
      </c>
      <c r="H13" s="39">
        <v>9.1</v>
      </c>
      <c r="I13" s="37">
        <v>1200</v>
      </c>
    </row>
    <row r="14" spans="1:9" ht="15" customHeight="1">
      <c r="A14" s="10" t="s">
        <v>16</v>
      </c>
      <c r="B14" s="11">
        <v>1015</v>
      </c>
      <c r="C14" s="12">
        <v>-9.9</v>
      </c>
      <c r="D14" s="38">
        <v>87.9</v>
      </c>
      <c r="E14" s="41">
        <v>154</v>
      </c>
      <c r="F14" s="41" t="s">
        <v>40</v>
      </c>
      <c r="G14" s="40">
        <v>1315</v>
      </c>
      <c r="H14" s="40">
        <v>-15.3</v>
      </c>
      <c r="I14" s="37">
        <v>1155</v>
      </c>
    </row>
    <row r="15" spans="1:9" ht="15" customHeight="1">
      <c r="A15" s="10" t="s">
        <v>17</v>
      </c>
      <c r="B15" s="11">
        <v>5124</v>
      </c>
      <c r="C15" s="12">
        <v>-6.2</v>
      </c>
      <c r="D15" s="38">
        <v>83.2</v>
      </c>
      <c r="E15" s="41">
        <v>372</v>
      </c>
      <c r="F15" s="41" t="s">
        <v>40</v>
      </c>
      <c r="G15" s="40">
        <v>6116</v>
      </c>
      <c r="H15" s="40">
        <v>-7.1</v>
      </c>
      <c r="I15" s="37">
        <v>6162</v>
      </c>
    </row>
    <row r="16" spans="1:9" ht="15" customHeight="1">
      <c r="A16" s="10" t="s">
        <v>18</v>
      </c>
      <c r="B16" s="11">
        <v>4329</v>
      </c>
      <c r="C16" s="12">
        <v>-3.5</v>
      </c>
      <c r="D16" s="38">
        <v>87.60000000000001</v>
      </c>
      <c r="E16" s="39">
        <v>765</v>
      </c>
      <c r="F16" s="39">
        <v>7.3</v>
      </c>
      <c r="G16" s="40">
        <v>5795</v>
      </c>
      <c r="H16" s="40">
        <v>-4.1</v>
      </c>
      <c r="I16" s="37">
        <v>4939</v>
      </c>
    </row>
    <row r="17" spans="1:9" ht="15" customHeight="1">
      <c r="A17" s="10" t="s">
        <v>19</v>
      </c>
      <c r="B17" s="15">
        <v>801</v>
      </c>
      <c r="C17" s="13">
        <v>16.1</v>
      </c>
      <c r="D17" s="38">
        <v>92.30000000000001</v>
      </c>
      <c r="E17" s="39">
        <v>95</v>
      </c>
      <c r="F17" s="39">
        <v>26.7</v>
      </c>
      <c r="G17" s="39">
        <v>1098</v>
      </c>
      <c r="H17" s="39">
        <v>12.7</v>
      </c>
      <c r="I17" s="37">
        <v>868</v>
      </c>
    </row>
    <row r="18" spans="1:9" ht="15" customHeight="1">
      <c r="A18" s="10" t="s">
        <v>20</v>
      </c>
      <c r="B18" s="11">
        <v>1264</v>
      </c>
      <c r="C18" s="12">
        <v>-4.5</v>
      </c>
      <c r="D18" s="38">
        <v>89.80000000000001</v>
      </c>
      <c r="E18" s="40">
        <v>147</v>
      </c>
      <c r="F18" s="40">
        <v>-14</v>
      </c>
      <c r="G18" s="40">
        <v>1811</v>
      </c>
      <c r="H18" s="40">
        <v>-6.6</v>
      </c>
      <c r="I18" s="37">
        <v>1408</v>
      </c>
    </row>
    <row r="19" spans="1:9" ht="15" customHeight="1">
      <c r="A19" s="10" t="s">
        <v>21</v>
      </c>
      <c r="B19" s="11">
        <v>658</v>
      </c>
      <c r="C19" s="12">
        <v>-0.9</v>
      </c>
      <c r="D19" s="38">
        <v>89.4</v>
      </c>
      <c r="E19" s="39">
        <v>142</v>
      </c>
      <c r="F19" s="39">
        <v>22.4</v>
      </c>
      <c r="G19" s="40">
        <v>857</v>
      </c>
      <c r="H19" s="40">
        <v>-2.8</v>
      </c>
      <c r="I19" s="37">
        <v>736</v>
      </c>
    </row>
    <row r="20" spans="1:9" ht="15" customHeight="1">
      <c r="A20" s="10" t="s">
        <v>22</v>
      </c>
      <c r="B20" s="11">
        <v>1116</v>
      </c>
      <c r="C20" s="12">
        <v>-3.3</v>
      </c>
      <c r="D20" s="38">
        <v>92.4</v>
      </c>
      <c r="E20" s="39">
        <v>125</v>
      </c>
      <c r="F20" s="39">
        <v>13.6</v>
      </c>
      <c r="G20" s="40">
        <v>1611</v>
      </c>
      <c r="H20" s="40">
        <v>-4.2</v>
      </c>
      <c r="I20" s="37">
        <v>1208</v>
      </c>
    </row>
    <row r="21" spans="1:9" ht="15" customHeight="1">
      <c r="A21" s="10" t="s">
        <v>23</v>
      </c>
      <c r="B21" s="15">
        <v>1081</v>
      </c>
      <c r="C21" s="13">
        <v>12.8</v>
      </c>
      <c r="D21" s="38">
        <v>84.2</v>
      </c>
      <c r="E21" s="39">
        <v>179</v>
      </c>
      <c r="F21" s="39">
        <v>14</v>
      </c>
      <c r="G21" s="39">
        <v>1425</v>
      </c>
      <c r="H21" s="39">
        <v>12.7</v>
      </c>
      <c r="I21" s="37">
        <v>1284</v>
      </c>
    </row>
    <row r="22" spans="1:9" ht="15" customHeight="1">
      <c r="A22" s="10" t="s">
        <v>24</v>
      </c>
      <c r="B22" s="15">
        <v>1460</v>
      </c>
      <c r="C22" s="13">
        <v>14.9</v>
      </c>
      <c r="D22" s="38">
        <v>86.7</v>
      </c>
      <c r="E22" s="39">
        <v>179</v>
      </c>
      <c r="F22" s="39">
        <v>5.9</v>
      </c>
      <c r="G22" s="39">
        <v>1976</v>
      </c>
      <c r="H22" s="39">
        <v>10.1</v>
      </c>
      <c r="I22" s="37">
        <v>1684</v>
      </c>
    </row>
    <row r="23" spans="1:9" ht="15" customHeight="1">
      <c r="A23" s="10" t="s">
        <v>25</v>
      </c>
      <c r="B23" s="15">
        <v>933</v>
      </c>
      <c r="C23" s="13">
        <v>2.8</v>
      </c>
      <c r="D23" s="38">
        <v>85.4</v>
      </c>
      <c r="E23" s="39">
        <v>136</v>
      </c>
      <c r="F23" s="39">
        <v>7.9</v>
      </c>
      <c r="G23" s="39">
        <v>1217</v>
      </c>
      <c r="H23" s="39">
        <v>1.9</v>
      </c>
      <c r="I23" s="37">
        <v>1092</v>
      </c>
    </row>
    <row r="24" spans="1:9" ht="15" customHeight="1">
      <c r="A24" s="4" t="s">
        <v>26</v>
      </c>
      <c r="B24" s="5">
        <v>26384</v>
      </c>
      <c r="C24" s="6">
        <v>-0.8</v>
      </c>
      <c r="D24" s="34">
        <v>87.5</v>
      </c>
      <c r="E24" s="42">
        <v>3548</v>
      </c>
      <c r="F24" s="42">
        <v>7.1</v>
      </c>
      <c r="G24" s="36">
        <v>34712</v>
      </c>
      <c r="H24" s="36">
        <v>-2.5</v>
      </c>
      <c r="I24" s="37">
        <v>30157</v>
      </c>
    </row>
    <row r="25" spans="1:9" ht="15" customHeight="1">
      <c r="A25" s="10" t="s">
        <v>27</v>
      </c>
      <c r="B25" s="15">
        <v>443</v>
      </c>
      <c r="C25" s="13">
        <v>8.6</v>
      </c>
      <c r="D25" s="38">
        <v>86.7</v>
      </c>
      <c r="E25" s="39">
        <v>53</v>
      </c>
      <c r="F25" s="39">
        <v>20.5</v>
      </c>
      <c r="G25" s="39">
        <v>593</v>
      </c>
      <c r="H25" s="39">
        <v>6.8</v>
      </c>
      <c r="I25" s="37">
        <v>511</v>
      </c>
    </row>
    <row r="26" spans="1:9" ht="15" customHeight="1">
      <c r="A26" s="10" t="s">
        <v>28</v>
      </c>
      <c r="B26" s="11">
        <v>687</v>
      </c>
      <c r="C26" s="12">
        <v>-16.9</v>
      </c>
      <c r="D26" s="38">
        <v>87.10000000000001</v>
      </c>
      <c r="E26" s="39">
        <v>81</v>
      </c>
      <c r="F26" s="39">
        <v>35</v>
      </c>
      <c r="G26" s="40">
        <v>1014</v>
      </c>
      <c r="H26" s="40">
        <v>-14.2</v>
      </c>
      <c r="I26" s="37">
        <v>789</v>
      </c>
    </row>
    <row r="27" spans="1:9" ht="15" customHeight="1">
      <c r="A27" s="10" t="s">
        <v>29</v>
      </c>
      <c r="B27" s="11">
        <v>965</v>
      </c>
      <c r="C27" s="12">
        <v>-5.3</v>
      </c>
      <c r="D27" s="38">
        <v>88.10000000000001</v>
      </c>
      <c r="E27" s="40">
        <v>102</v>
      </c>
      <c r="F27" s="40">
        <v>-1</v>
      </c>
      <c r="G27" s="40">
        <v>1327</v>
      </c>
      <c r="H27" s="40">
        <v>-6.7</v>
      </c>
      <c r="I27" s="37">
        <v>1095</v>
      </c>
    </row>
    <row r="28" spans="1:9" ht="15" customHeight="1">
      <c r="A28" s="10" t="s">
        <v>30</v>
      </c>
      <c r="B28" s="11">
        <v>871</v>
      </c>
      <c r="C28" s="12">
        <v>-14</v>
      </c>
      <c r="D28" s="38">
        <v>92.10000000000001</v>
      </c>
      <c r="E28" s="40">
        <v>87</v>
      </c>
      <c r="F28" s="40">
        <v>-6.5</v>
      </c>
      <c r="G28" s="40">
        <v>1161</v>
      </c>
      <c r="H28" s="40">
        <v>-14.6</v>
      </c>
      <c r="I28" s="37">
        <v>946</v>
      </c>
    </row>
    <row r="29" spans="1:9" ht="15" customHeight="1">
      <c r="A29" s="10" t="s">
        <v>31</v>
      </c>
      <c r="B29" s="11">
        <v>578</v>
      </c>
      <c r="C29" s="12">
        <v>-2.5</v>
      </c>
      <c r="D29" s="38">
        <v>88.5</v>
      </c>
      <c r="E29" s="39">
        <v>76</v>
      </c>
      <c r="F29" s="39">
        <v>7</v>
      </c>
      <c r="G29" s="40">
        <v>673</v>
      </c>
      <c r="H29" s="40">
        <v>-2.9</v>
      </c>
      <c r="I29" s="37">
        <v>653</v>
      </c>
    </row>
    <row r="30" spans="1:9" ht="15" customHeight="1">
      <c r="A30" s="10" t="s">
        <v>32</v>
      </c>
      <c r="B30" s="15">
        <v>5315</v>
      </c>
      <c r="C30" s="13">
        <v>3.2</v>
      </c>
      <c r="D30" s="38">
        <v>78.80000000000001</v>
      </c>
      <c r="E30" s="39">
        <v>498</v>
      </c>
      <c r="F30" s="39">
        <v>12.4</v>
      </c>
      <c r="G30" s="39">
        <v>7327</v>
      </c>
      <c r="H30" s="39">
        <v>5.8</v>
      </c>
      <c r="I30" s="37">
        <v>6742</v>
      </c>
    </row>
    <row r="31" spans="1:9" ht="15" customHeight="1">
      <c r="A31" s="10" t="s">
        <v>33</v>
      </c>
      <c r="B31" s="15">
        <v>1980</v>
      </c>
      <c r="C31" s="13">
        <v>9.8</v>
      </c>
      <c r="D31" s="38">
        <v>81.9</v>
      </c>
      <c r="E31" s="39">
        <v>340</v>
      </c>
      <c r="F31" s="39">
        <v>24.1</v>
      </c>
      <c r="G31" s="39">
        <v>2909</v>
      </c>
      <c r="H31" s="39">
        <v>13</v>
      </c>
      <c r="I31" s="37">
        <v>2419</v>
      </c>
    </row>
    <row r="32" spans="1:9" ht="15" customHeight="1">
      <c r="A32" s="10" t="s">
        <v>34</v>
      </c>
      <c r="B32" s="11">
        <v>3335</v>
      </c>
      <c r="C32" s="12">
        <v>-0.3</v>
      </c>
      <c r="D32" s="38">
        <v>77.10000000000001</v>
      </c>
      <c r="E32" s="40">
        <v>158</v>
      </c>
      <c r="F32" s="40">
        <v>-6.5</v>
      </c>
      <c r="G32" s="39">
        <v>4418</v>
      </c>
      <c r="H32" s="39">
        <v>1.5</v>
      </c>
      <c r="I32" s="37">
        <v>4323</v>
      </c>
    </row>
    <row r="33" spans="1:9" ht="15" customHeight="1">
      <c r="A33" s="10" t="s">
        <v>35</v>
      </c>
      <c r="B33" s="11">
        <v>415</v>
      </c>
      <c r="C33" s="12">
        <v>-2.1</v>
      </c>
      <c r="D33" s="38">
        <v>82.80000000000001</v>
      </c>
      <c r="E33" s="39">
        <v>44</v>
      </c>
      <c r="F33" s="39">
        <v>63</v>
      </c>
      <c r="G33" s="40">
        <v>560</v>
      </c>
      <c r="H33" s="40">
        <v>-5.1</v>
      </c>
      <c r="I33" s="37">
        <v>501</v>
      </c>
    </row>
    <row r="34" spans="1:9" ht="15" customHeight="1">
      <c r="A34" s="10" t="s">
        <v>36</v>
      </c>
      <c r="B34" s="15">
        <v>685</v>
      </c>
      <c r="C34" s="13">
        <v>10.3</v>
      </c>
      <c r="D34" s="38">
        <v>81.2</v>
      </c>
      <c r="E34" s="39">
        <v>98</v>
      </c>
      <c r="F34" s="39">
        <v>11.4</v>
      </c>
      <c r="G34" s="39">
        <v>868</v>
      </c>
      <c r="H34" s="39">
        <v>3.8</v>
      </c>
      <c r="I34" s="37">
        <v>844</v>
      </c>
    </row>
    <row r="35" spans="1:9" ht="15" customHeight="1">
      <c r="A35" s="10" t="s">
        <v>37</v>
      </c>
      <c r="B35" s="15">
        <v>783</v>
      </c>
      <c r="C35" s="13">
        <v>6.1</v>
      </c>
      <c r="D35" s="38">
        <v>86.10000000000001</v>
      </c>
      <c r="E35" s="39">
        <v>103</v>
      </c>
      <c r="F35" s="39">
        <v>2</v>
      </c>
      <c r="G35" s="40">
        <v>1037</v>
      </c>
      <c r="H35" s="40">
        <v>-3.6</v>
      </c>
      <c r="I35" s="37">
        <v>909</v>
      </c>
    </row>
    <row r="36" spans="1:9" ht="15" customHeight="1">
      <c r="A36" s="10" t="s">
        <v>38</v>
      </c>
      <c r="B36" s="15">
        <v>26</v>
      </c>
      <c r="C36" s="13">
        <v>30</v>
      </c>
      <c r="D36" s="38">
        <v>86.7</v>
      </c>
      <c r="E36" s="41">
        <v>2</v>
      </c>
      <c r="F36" s="41" t="s">
        <v>40</v>
      </c>
      <c r="G36" s="40">
        <v>30</v>
      </c>
      <c r="H36" s="40">
        <v>-33.3</v>
      </c>
      <c r="I36" s="37">
        <v>30</v>
      </c>
    </row>
    <row r="37" spans="1:9" ht="15" customHeight="1">
      <c r="A37" s="4" t="s">
        <v>39</v>
      </c>
      <c r="B37" s="5">
        <v>10768</v>
      </c>
      <c r="C37" s="6">
        <v>-0.4</v>
      </c>
      <c r="D37" s="34">
        <v>82.7</v>
      </c>
      <c r="E37" s="42">
        <v>1144</v>
      </c>
      <c r="F37" s="42">
        <v>10.9</v>
      </c>
      <c r="G37" s="36">
        <v>14590</v>
      </c>
      <c r="H37" s="36">
        <v>-0.7</v>
      </c>
      <c r="I37" s="37">
        <v>13020</v>
      </c>
    </row>
    <row r="38" spans="1:9" ht="15" customHeight="1">
      <c r="A38" s="10" t="s">
        <v>41</v>
      </c>
      <c r="B38" s="15">
        <v>272</v>
      </c>
      <c r="C38" s="13">
        <v>0.4</v>
      </c>
      <c r="D38" s="38">
        <v>95.4</v>
      </c>
      <c r="E38" s="40">
        <v>55</v>
      </c>
      <c r="F38" s="40">
        <v>-8.3</v>
      </c>
      <c r="G38" s="40">
        <v>315</v>
      </c>
      <c r="H38" s="40">
        <v>-6.5</v>
      </c>
      <c r="I38" s="37">
        <v>285</v>
      </c>
    </row>
    <row r="39" spans="1:9" ht="15" customHeight="1">
      <c r="A39" s="10" t="s">
        <v>42</v>
      </c>
      <c r="B39" s="11">
        <v>360</v>
      </c>
      <c r="C39" s="12">
        <v>-0.3</v>
      </c>
      <c r="D39" s="38">
        <v>89.80000000000001</v>
      </c>
      <c r="E39" s="41">
        <v>65</v>
      </c>
      <c r="F39" s="41" t="s">
        <v>40</v>
      </c>
      <c r="G39" s="40">
        <v>557</v>
      </c>
      <c r="H39" s="40">
        <v>-7.6</v>
      </c>
      <c r="I39" s="37">
        <v>401</v>
      </c>
    </row>
    <row r="40" spans="1:9" ht="15" customHeight="1">
      <c r="A40" s="10" t="s">
        <v>43</v>
      </c>
      <c r="B40" s="11">
        <v>3427</v>
      </c>
      <c r="C40" s="12">
        <v>-5.5</v>
      </c>
      <c r="D40" s="38">
        <v>91.80000000000001</v>
      </c>
      <c r="E40" s="40">
        <v>649</v>
      </c>
      <c r="F40" s="40">
        <v>-2.4</v>
      </c>
      <c r="G40" s="40">
        <v>4333</v>
      </c>
      <c r="H40" s="40">
        <v>-2</v>
      </c>
      <c r="I40" s="37">
        <v>3733</v>
      </c>
    </row>
    <row r="41" spans="1:9" ht="15" customHeight="1">
      <c r="A41" s="10" t="s">
        <v>44</v>
      </c>
      <c r="B41" s="15">
        <v>962</v>
      </c>
      <c r="C41" s="13">
        <v>2.4</v>
      </c>
      <c r="D41" s="38">
        <v>92.80000000000001</v>
      </c>
      <c r="E41" s="40">
        <v>71</v>
      </c>
      <c r="F41" s="40">
        <v>-24.5</v>
      </c>
      <c r="G41" s="39">
        <v>1358</v>
      </c>
      <c r="H41" s="39">
        <v>9.3</v>
      </c>
      <c r="I41" s="37">
        <v>1037</v>
      </c>
    </row>
    <row r="42" spans="1:9" ht="15" customHeight="1">
      <c r="A42" s="10" t="s">
        <v>45</v>
      </c>
      <c r="B42" s="11">
        <v>1336</v>
      </c>
      <c r="C42" s="12">
        <v>-10.6</v>
      </c>
      <c r="D42" s="38">
        <v>90.30000000000001</v>
      </c>
      <c r="E42" s="40">
        <v>208</v>
      </c>
      <c r="F42" s="40">
        <v>-16.1</v>
      </c>
      <c r="G42" s="40">
        <v>1761</v>
      </c>
      <c r="H42" s="40">
        <v>-13.5</v>
      </c>
      <c r="I42" s="37">
        <v>1479</v>
      </c>
    </row>
    <row r="43" spans="1:9" ht="15" customHeight="1">
      <c r="A43" s="10" t="s">
        <v>46</v>
      </c>
      <c r="B43" s="11">
        <v>2787</v>
      </c>
      <c r="C43" s="12">
        <v>-3.9</v>
      </c>
      <c r="D43" s="38">
        <v>87.30000000000001</v>
      </c>
      <c r="E43" s="40">
        <v>403</v>
      </c>
      <c r="F43" s="40">
        <v>-2.7</v>
      </c>
      <c r="G43" s="40">
        <v>3653</v>
      </c>
      <c r="H43" s="40">
        <v>-4.3</v>
      </c>
      <c r="I43" s="37">
        <v>3192</v>
      </c>
    </row>
    <row r="44" spans="1:9" ht="15" customHeight="1">
      <c r="A44" s="4" t="s">
        <v>47</v>
      </c>
      <c r="B44" s="5">
        <v>9144</v>
      </c>
      <c r="C44" s="6">
        <v>-4.7</v>
      </c>
      <c r="D44" s="34">
        <v>90.30000000000001</v>
      </c>
      <c r="E44" s="36">
        <v>1451</v>
      </c>
      <c r="F44" s="36">
        <v>-6.1</v>
      </c>
      <c r="G44" s="36">
        <v>11977</v>
      </c>
      <c r="H44" s="36">
        <v>-3.9</v>
      </c>
      <c r="I44" s="37">
        <v>10127</v>
      </c>
    </row>
    <row r="45" spans="1:9" ht="15" customHeight="1">
      <c r="A45" s="10" t="s">
        <v>48</v>
      </c>
      <c r="B45" s="11">
        <v>700</v>
      </c>
      <c r="C45" s="12">
        <v>-7</v>
      </c>
      <c r="D45" s="38">
        <v>95.4</v>
      </c>
      <c r="E45" s="39">
        <v>294</v>
      </c>
      <c r="F45" s="39">
        <v>10.5</v>
      </c>
      <c r="G45" s="40">
        <v>946</v>
      </c>
      <c r="H45" s="40">
        <v>-13.4</v>
      </c>
      <c r="I45" s="37">
        <v>734</v>
      </c>
    </row>
    <row r="46" spans="1:9" ht="15" customHeight="1">
      <c r="A46" s="10" t="s">
        <v>49</v>
      </c>
      <c r="B46" s="10">
        <v>128</v>
      </c>
      <c r="C46" s="18" t="s">
        <v>40</v>
      </c>
      <c r="D46" s="38">
        <v>90.80000000000001</v>
      </c>
      <c r="E46" s="39">
        <v>59</v>
      </c>
      <c r="F46" s="39">
        <v>20.4</v>
      </c>
      <c r="G46" s="40">
        <v>216</v>
      </c>
      <c r="H46" s="40">
        <v>-6.5</v>
      </c>
      <c r="I46" s="37">
        <v>141</v>
      </c>
    </row>
    <row r="47" spans="1:9" ht="15" customHeight="1">
      <c r="A47" s="10" t="s">
        <v>50</v>
      </c>
      <c r="B47" s="11">
        <v>354</v>
      </c>
      <c r="C47" s="12">
        <v>-16.9</v>
      </c>
      <c r="D47" s="38">
        <v>94.9</v>
      </c>
      <c r="E47" s="40">
        <v>92</v>
      </c>
      <c r="F47" s="40">
        <v>-12.4</v>
      </c>
      <c r="G47" s="40">
        <v>504</v>
      </c>
      <c r="H47" s="40">
        <v>-11.9</v>
      </c>
      <c r="I47" s="37">
        <v>373</v>
      </c>
    </row>
    <row r="48" spans="1:9" ht="15" customHeight="1">
      <c r="A48" s="10" t="s">
        <v>51</v>
      </c>
      <c r="B48" s="15">
        <v>306</v>
      </c>
      <c r="C48" s="13">
        <v>9.3</v>
      </c>
      <c r="D48" s="38">
        <v>86.9</v>
      </c>
      <c r="E48" s="39">
        <v>78</v>
      </c>
      <c r="F48" s="39">
        <v>11.4</v>
      </c>
      <c r="G48" s="39">
        <v>471</v>
      </c>
      <c r="H48" s="39">
        <v>3.7</v>
      </c>
      <c r="I48" s="37">
        <v>352</v>
      </c>
    </row>
    <row r="49" spans="1:9" ht="15" customHeight="1">
      <c r="A49" s="10" t="s">
        <v>52</v>
      </c>
      <c r="B49" s="11">
        <v>360</v>
      </c>
      <c r="C49" s="12">
        <v>-25.2</v>
      </c>
      <c r="D49" s="38">
        <v>91.4</v>
      </c>
      <c r="E49" s="39">
        <v>71</v>
      </c>
      <c r="F49" s="39">
        <v>4.4</v>
      </c>
      <c r="G49" s="40">
        <v>527</v>
      </c>
      <c r="H49" s="40">
        <v>-26.7</v>
      </c>
      <c r="I49" s="37">
        <v>394</v>
      </c>
    </row>
    <row r="50" spans="1:9" ht="15" customHeight="1">
      <c r="A50" s="10" t="s">
        <v>53</v>
      </c>
      <c r="B50" s="15">
        <v>261</v>
      </c>
      <c r="C50" s="13">
        <v>22</v>
      </c>
      <c r="D50" s="38">
        <v>94.2</v>
      </c>
      <c r="E50" s="39">
        <v>94</v>
      </c>
      <c r="F50" s="39">
        <v>1.1</v>
      </c>
      <c r="G50" s="39">
        <v>448</v>
      </c>
      <c r="H50" s="39">
        <v>20.1</v>
      </c>
      <c r="I50" s="37">
        <v>277</v>
      </c>
    </row>
    <row r="51" spans="1:9" ht="15" customHeight="1">
      <c r="A51" s="10" t="s">
        <v>54</v>
      </c>
      <c r="B51" s="15">
        <v>1660</v>
      </c>
      <c r="C51" s="13">
        <v>4.2</v>
      </c>
      <c r="D51" s="38">
        <v>91.10000000000001</v>
      </c>
      <c r="E51" s="39">
        <v>298</v>
      </c>
      <c r="F51" s="39">
        <v>2.8</v>
      </c>
      <c r="G51" s="39">
        <v>2215</v>
      </c>
      <c r="H51" s="39">
        <v>2.2</v>
      </c>
      <c r="I51" s="37">
        <v>1823</v>
      </c>
    </row>
    <row r="52" spans="1:9" ht="15" customHeight="1">
      <c r="A52" s="4" t="s">
        <v>55</v>
      </c>
      <c r="B52" s="5">
        <v>3769</v>
      </c>
      <c r="C52" s="6">
        <v>-2.7</v>
      </c>
      <c r="D52" s="34">
        <v>92.10000000000001</v>
      </c>
      <c r="E52" s="42">
        <v>986</v>
      </c>
      <c r="F52" s="42">
        <v>4.8</v>
      </c>
      <c r="G52" s="36">
        <v>5327</v>
      </c>
      <c r="H52" s="36">
        <v>-5</v>
      </c>
      <c r="I52" s="37">
        <v>4094</v>
      </c>
    </row>
    <row r="53" spans="1:9" ht="15" customHeight="1">
      <c r="A53" s="3">
        <v>1</v>
      </c>
      <c r="B53" s="3">
        <v>2</v>
      </c>
      <c r="C53" s="19">
        <v>3</v>
      </c>
      <c r="D53" s="43">
        <v>4</v>
      </c>
      <c r="E53" s="43">
        <v>5</v>
      </c>
      <c r="F53" s="43">
        <v>6</v>
      </c>
      <c r="G53" s="43">
        <v>7</v>
      </c>
      <c r="H53" s="43">
        <v>8</v>
      </c>
      <c r="I53" s="37"/>
    </row>
    <row r="54" spans="1:9" ht="15" customHeight="1">
      <c r="A54" s="10" t="s">
        <v>56</v>
      </c>
      <c r="B54" s="10"/>
      <c r="C54" s="18"/>
      <c r="D54" s="38" t="s">
        <v>123</v>
      </c>
      <c r="E54" s="41"/>
      <c r="F54" s="41"/>
      <c r="G54" s="41"/>
      <c r="H54" s="41"/>
      <c r="I54" s="37"/>
    </row>
    <row r="55" spans="1:9" ht="15" customHeight="1">
      <c r="A55" s="10" t="s">
        <v>57</v>
      </c>
      <c r="B55" s="10"/>
      <c r="C55" s="18"/>
      <c r="D55" s="38" t="s">
        <v>123</v>
      </c>
      <c r="E55" s="41"/>
      <c r="F55" s="41"/>
      <c r="G55" s="41"/>
      <c r="H55" s="41"/>
      <c r="I55" s="37"/>
    </row>
    <row r="56" spans="1:9" ht="15" customHeight="1">
      <c r="A56" s="4" t="s">
        <v>58</v>
      </c>
      <c r="B56" s="4"/>
      <c r="C56" s="17"/>
      <c r="D56" s="34" t="s">
        <v>123</v>
      </c>
      <c r="E56" s="35"/>
      <c r="F56" s="35"/>
      <c r="G56" s="35"/>
      <c r="H56" s="35"/>
      <c r="I56" s="37"/>
    </row>
    <row r="57" spans="1:9" ht="15" customHeight="1">
      <c r="A57" s="10" t="s">
        <v>59</v>
      </c>
      <c r="B57" s="11">
        <v>2306</v>
      </c>
      <c r="C57" s="12">
        <v>-6.2</v>
      </c>
      <c r="D57" s="38">
        <v>93.9</v>
      </c>
      <c r="E57" s="39">
        <v>354</v>
      </c>
      <c r="F57" s="39">
        <v>8.3</v>
      </c>
      <c r="G57" s="40">
        <v>3105</v>
      </c>
      <c r="H57" s="40">
        <v>-5.3</v>
      </c>
      <c r="I57" s="37">
        <v>2456</v>
      </c>
    </row>
    <row r="58" spans="1:9" ht="15" customHeight="1">
      <c r="A58" s="10" t="s">
        <v>60</v>
      </c>
      <c r="B58" s="11">
        <v>544</v>
      </c>
      <c r="C58" s="12">
        <v>-6.7</v>
      </c>
      <c r="D58" s="38">
        <v>89</v>
      </c>
      <c r="E58" s="39">
        <v>73</v>
      </c>
      <c r="F58" s="39">
        <v>14.1</v>
      </c>
      <c r="G58" s="40">
        <v>777</v>
      </c>
      <c r="H58" s="40">
        <v>-7.7</v>
      </c>
      <c r="I58" s="37">
        <v>611</v>
      </c>
    </row>
    <row r="59" spans="1:9" ht="15" customHeight="1">
      <c r="A59" s="10" t="s">
        <v>61</v>
      </c>
      <c r="B59" s="15">
        <v>535</v>
      </c>
      <c r="C59" s="13">
        <v>3.7</v>
      </c>
      <c r="D59" s="38">
        <v>90.80000000000001</v>
      </c>
      <c r="E59" s="40">
        <v>99</v>
      </c>
      <c r="F59" s="40">
        <v>-2</v>
      </c>
      <c r="G59" s="39">
        <v>736</v>
      </c>
      <c r="H59" s="39">
        <v>7</v>
      </c>
      <c r="I59" s="37">
        <v>589</v>
      </c>
    </row>
    <row r="60" spans="1:9" ht="15" customHeight="1">
      <c r="A60" s="10" t="s">
        <v>62</v>
      </c>
      <c r="B60" s="11">
        <v>2650</v>
      </c>
      <c r="C60" s="12">
        <v>-3.5</v>
      </c>
      <c r="D60" s="38">
        <v>87.5</v>
      </c>
      <c r="E60" s="40">
        <v>330</v>
      </c>
      <c r="F60" s="40">
        <v>-10.6</v>
      </c>
      <c r="G60" s="40">
        <v>3617</v>
      </c>
      <c r="H60" s="40">
        <v>-4.4</v>
      </c>
      <c r="I60" s="37">
        <v>3028</v>
      </c>
    </row>
    <row r="61" spans="1:9" ht="15" customHeight="1">
      <c r="A61" s="10" t="s">
        <v>63</v>
      </c>
      <c r="B61" s="11">
        <v>615</v>
      </c>
      <c r="C61" s="12">
        <v>-12.5</v>
      </c>
      <c r="D61" s="38">
        <v>88.9</v>
      </c>
      <c r="E61" s="39">
        <v>122</v>
      </c>
      <c r="F61" s="39">
        <v>1.7</v>
      </c>
      <c r="G61" s="40">
        <v>721</v>
      </c>
      <c r="H61" s="40">
        <v>-20</v>
      </c>
      <c r="I61" s="37">
        <v>692</v>
      </c>
    </row>
    <row r="62" spans="1:9" ht="15" customHeight="1">
      <c r="A62" s="10" t="s">
        <v>64</v>
      </c>
      <c r="B62" s="11">
        <v>926</v>
      </c>
      <c r="C62" s="12">
        <v>-1</v>
      </c>
      <c r="D62" s="38">
        <v>85.60000000000001</v>
      </c>
      <c r="E62" s="39">
        <v>125</v>
      </c>
      <c r="F62" s="39">
        <v>9.6</v>
      </c>
      <c r="G62" s="40">
        <v>1142</v>
      </c>
      <c r="H62" s="40">
        <v>-9.1</v>
      </c>
      <c r="I62" s="37">
        <v>1082</v>
      </c>
    </row>
    <row r="63" spans="1:9" ht="15" customHeight="1">
      <c r="A63" s="10" t="s">
        <v>65</v>
      </c>
      <c r="B63" s="11">
        <v>2228</v>
      </c>
      <c r="C63" s="12">
        <v>-14.7</v>
      </c>
      <c r="D63" s="38">
        <v>82.10000000000001</v>
      </c>
      <c r="E63" s="40">
        <v>221</v>
      </c>
      <c r="F63" s="40">
        <v>-29.4</v>
      </c>
      <c r="G63" s="40">
        <v>3190</v>
      </c>
      <c r="H63" s="40">
        <v>-11.5</v>
      </c>
      <c r="I63" s="37">
        <v>2714</v>
      </c>
    </row>
    <row r="64" spans="1:9" ht="15" customHeight="1">
      <c r="A64" s="10" t="s">
        <v>66</v>
      </c>
      <c r="B64" s="11">
        <v>931</v>
      </c>
      <c r="C64" s="12">
        <v>-3.4</v>
      </c>
      <c r="D64" s="38">
        <v>88.7</v>
      </c>
      <c r="E64" s="39">
        <v>109</v>
      </c>
      <c r="F64" s="39">
        <v>11.2</v>
      </c>
      <c r="G64" s="40">
        <v>1271</v>
      </c>
      <c r="H64" s="40">
        <v>-8.5</v>
      </c>
      <c r="I64" s="37">
        <v>1050</v>
      </c>
    </row>
    <row r="65" spans="1:9" ht="15" customHeight="1">
      <c r="A65" s="10" t="s">
        <v>67</v>
      </c>
      <c r="B65" s="15">
        <v>2790</v>
      </c>
      <c r="C65" s="13">
        <v>4.1</v>
      </c>
      <c r="D65" s="38">
        <v>83.60000000000001</v>
      </c>
      <c r="E65" s="40">
        <v>291</v>
      </c>
      <c r="F65" s="40">
        <v>-6.1</v>
      </c>
      <c r="G65" s="39">
        <v>3769</v>
      </c>
      <c r="H65" s="39">
        <v>4.9</v>
      </c>
      <c r="I65" s="37">
        <v>3338</v>
      </c>
    </row>
    <row r="66" spans="1:9" ht="15" customHeight="1">
      <c r="A66" s="10" t="s">
        <v>68</v>
      </c>
      <c r="B66" s="11">
        <v>1390</v>
      </c>
      <c r="C66" s="12">
        <v>-2.7</v>
      </c>
      <c r="D66" s="38">
        <v>93.4</v>
      </c>
      <c r="E66" s="39">
        <v>199</v>
      </c>
      <c r="F66" s="39">
        <v>2.6</v>
      </c>
      <c r="G66" s="40">
        <v>1919</v>
      </c>
      <c r="H66" s="40">
        <v>-5.5</v>
      </c>
      <c r="I66" s="37">
        <v>1489</v>
      </c>
    </row>
    <row r="67" spans="1:9" ht="15" customHeight="1">
      <c r="A67" s="10" t="s">
        <v>69</v>
      </c>
      <c r="B67" s="11">
        <v>1209</v>
      </c>
      <c r="C67" s="12">
        <v>-4.3</v>
      </c>
      <c r="D67" s="38">
        <v>89.7</v>
      </c>
      <c r="E67" s="40">
        <v>135</v>
      </c>
      <c r="F67" s="40">
        <v>-2.2</v>
      </c>
      <c r="G67" s="40">
        <v>1690</v>
      </c>
      <c r="H67" s="40">
        <v>-2.7</v>
      </c>
      <c r="I67" s="37">
        <v>1348</v>
      </c>
    </row>
    <row r="68" spans="1:9" ht="15" customHeight="1">
      <c r="A68" s="10" t="s">
        <v>70</v>
      </c>
      <c r="B68" s="11">
        <v>2190</v>
      </c>
      <c r="C68" s="12">
        <v>-7.9</v>
      </c>
      <c r="D68" s="38">
        <v>88.9</v>
      </c>
      <c r="E68" s="40">
        <v>228</v>
      </c>
      <c r="F68" s="40">
        <v>-16.2</v>
      </c>
      <c r="G68" s="40">
        <v>3075</v>
      </c>
      <c r="H68" s="40">
        <v>-4.8</v>
      </c>
      <c r="I68" s="37">
        <v>2463</v>
      </c>
    </row>
    <row r="69" spans="1:9" ht="15" customHeight="1">
      <c r="A69" s="10" t="s">
        <v>71</v>
      </c>
      <c r="B69" s="15">
        <v>1555</v>
      </c>
      <c r="C69" s="13">
        <v>8.4</v>
      </c>
      <c r="D69" s="38">
        <v>91.60000000000001</v>
      </c>
      <c r="E69" s="40">
        <v>212</v>
      </c>
      <c r="F69" s="40">
        <v>-6.6</v>
      </c>
      <c r="G69" s="39">
        <v>2027</v>
      </c>
      <c r="H69" s="39">
        <v>12.8</v>
      </c>
      <c r="I69" s="37">
        <v>1698</v>
      </c>
    </row>
    <row r="70" spans="1:9" ht="15" customHeight="1">
      <c r="A70" s="10" t="s">
        <v>72</v>
      </c>
      <c r="B70" s="11">
        <v>858</v>
      </c>
      <c r="C70" s="12">
        <v>-8.7</v>
      </c>
      <c r="D70" s="38">
        <v>86.30000000000001</v>
      </c>
      <c r="E70" s="40">
        <v>112</v>
      </c>
      <c r="F70" s="40">
        <v>-0.9</v>
      </c>
      <c r="G70" s="40">
        <v>1220</v>
      </c>
      <c r="H70" s="40">
        <v>-9.2</v>
      </c>
      <c r="I70" s="37">
        <v>994</v>
      </c>
    </row>
    <row r="71" spans="1:9" ht="15" customHeight="1">
      <c r="A71" s="4" t="s">
        <v>73</v>
      </c>
      <c r="B71" s="5">
        <v>20727</v>
      </c>
      <c r="C71" s="6">
        <v>-4.2</v>
      </c>
      <c r="D71" s="34">
        <v>88</v>
      </c>
      <c r="E71" s="36">
        <v>2610</v>
      </c>
      <c r="F71" s="36">
        <v>-5.4</v>
      </c>
      <c r="G71" s="36">
        <v>28259</v>
      </c>
      <c r="H71" s="36">
        <v>-4.1</v>
      </c>
      <c r="I71" s="37">
        <v>23552</v>
      </c>
    </row>
    <row r="72" spans="1:9" ht="15" customHeight="1">
      <c r="A72" s="10" t="s">
        <v>74</v>
      </c>
      <c r="B72" s="11">
        <v>665</v>
      </c>
      <c r="C72" s="12">
        <v>-3.2</v>
      </c>
      <c r="D72" s="38">
        <v>92.2</v>
      </c>
      <c r="E72" s="40">
        <v>129</v>
      </c>
      <c r="F72" s="40">
        <v>-10.4</v>
      </c>
      <c r="G72" s="40">
        <v>845</v>
      </c>
      <c r="H72" s="40">
        <v>-3</v>
      </c>
      <c r="I72" s="37">
        <v>721</v>
      </c>
    </row>
    <row r="73" spans="1:9" ht="15" customHeight="1">
      <c r="A73" s="10" t="s">
        <v>75</v>
      </c>
      <c r="B73" s="11">
        <v>2011</v>
      </c>
      <c r="C73" s="12">
        <v>-9.5</v>
      </c>
      <c r="D73" s="38">
        <v>88.7</v>
      </c>
      <c r="E73" s="40">
        <v>317</v>
      </c>
      <c r="F73" s="40">
        <v>-2.2</v>
      </c>
      <c r="G73" s="40">
        <v>2728</v>
      </c>
      <c r="H73" s="40">
        <v>-13.5</v>
      </c>
      <c r="I73" s="37">
        <v>2268</v>
      </c>
    </row>
    <row r="74" spans="1:9" ht="15" customHeight="1">
      <c r="A74" s="10" t="s">
        <v>76</v>
      </c>
      <c r="B74" s="15">
        <v>1709</v>
      </c>
      <c r="C74" s="13">
        <v>7.3</v>
      </c>
      <c r="D74" s="38">
        <v>89</v>
      </c>
      <c r="E74" s="40">
        <v>149</v>
      </c>
      <c r="F74" s="40">
        <v>-18.6</v>
      </c>
      <c r="G74" s="39">
        <v>2477</v>
      </c>
      <c r="H74" s="39">
        <v>7.3</v>
      </c>
      <c r="I74" s="37">
        <v>1920</v>
      </c>
    </row>
    <row r="75" spans="1:9" ht="15" customHeight="1">
      <c r="A75" s="10" t="s">
        <v>77</v>
      </c>
      <c r="B75" s="15">
        <v>2568</v>
      </c>
      <c r="C75" s="13">
        <v>9.6</v>
      </c>
      <c r="D75" s="38">
        <v>92.9</v>
      </c>
      <c r="E75" s="39">
        <v>336</v>
      </c>
      <c r="F75" s="39">
        <v>3.4</v>
      </c>
      <c r="G75" s="39">
        <v>3395</v>
      </c>
      <c r="H75" s="39">
        <v>14.3</v>
      </c>
      <c r="I75" s="37">
        <v>2765</v>
      </c>
    </row>
    <row r="76" spans="1:9" ht="26.25" customHeight="1">
      <c r="A76" s="10" t="s">
        <v>78</v>
      </c>
      <c r="B76" s="11">
        <v>1042</v>
      </c>
      <c r="C76" s="12">
        <v>-10.6</v>
      </c>
      <c r="D76" s="38">
        <v>88.80000000000001</v>
      </c>
      <c r="E76" s="39">
        <v>153</v>
      </c>
      <c r="F76" s="39">
        <v>3.4</v>
      </c>
      <c r="G76" s="40">
        <v>1414</v>
      </c>
      <c r="H76" s="40">
        <v>-8.7</v>
      </c>
      <c r="I76" s="37">
        <v>1173</v>
      </c>
    </row>
    <row r="77" spans="1:9" ht="15" customHeight="1">
      <c r="A77" s="10" t="s">
        <v>79</v>
      </c>
      <c r="B77" s="11">
        <v>303</v>
      </c>
      <c r="C77" s="12">
        <v>-9</v>
      </c>
      <c r="D77" s="38">
        <v>83.2</v>
      </c>
      <c r="E77" s="40">
        <v>29</v>
      </c>
      <c r="F77" s="40">
        <v>-25.6</v>
      </c>
      <c r="G77" s="40">
        <v>408</v>
      </c>
      <c r="H77" s="40">
        <v>-14.1</v>
      </c>
      <c r="I77" s="37">
        <v>364</v>
      </c>
    </row>
    <row r="78" spans="1:9" ht="15" customHeight="1">
      <c r="A78" s="4" t="s">
        <v>80</v>
      </c>
      <c r="B78" s="5">
        <v>8298</v>
      </c>
      <c r="C78" s="6">
        <v>-0.5</v>
      </c>
      <c r="D78" s="34">
        <v>90.10000000000001</v>
      </c>
      <c r="E78" s="36">
        <v>1113</v>
      </c>
      <c r="F78" s="36">
        <v>-4.3</v>
      </c>
      <c r="G78" s="36">
        <v>11267</v>
      </c>
      <c r="H78" s="36">
        <v>-0.5</v>
      </c>
      <c r="I78" s="37">
        <v>9211</v>
      </c>
    </row>
    <row r="79" spans="1:9" ht="15" customHeight="1">
      <c r="A79" s="10" t="s">
        <v>81</v>
      </c>
      <c r="B79" s="11">
        <v>247</v>
      </c>
      <c r="C79" s="12">
        <v>-7.5</v>
      </c>
      <c r="D79" s="38">
        <v>92.2</v>
      </c>
      <c r="E79" s="40">
        <v>29</v>
      </c>
      <c r="F79" s="40">
        <v>-6.5</v>
      </c>
      <c r="G79" s="40">
        <v>328</v>
      </c>
      <c r="H79" s="40">
        <v>-3.2</v>
      </c>
      <c r="I79" s="37">
        <v>268</v>
      </c>
    </row>
    <row r="80" spans="1:9" ht="15" customHeight="1">
      <c r="A80" s="10" t="s">
        <v>82</v>
      </c>
      <c r="B80" s="11">
        <v>739</v>
      </c>
      <c r="C80" s="12">
        <v>-13.9</v>
      </c>
      <c r="D80" s="38">
        <v>85.30000000000001</v>
      </c>
      <c r="E80" s="40">
        <v>109</v>
      </c>
      <c r="F80" s="40">
        <v>-6.8</v>
      </c>
      <c r="G80" s="40">
        <v>1000</v>
      </c>
      <c r="H80" s="40">
        <v>-9.2</v>
      </c>
      <c r="I80" s="37">
        <v>866</v>
      </c>
    </row>
    <row r="81" spans="1:9" ht="15" customHeight="1">
      <c r="A81" s="10" t="s">
        <v>83</v>
      </c>
      <c r="B81" s="15">
        <v>196</v>
      </c>
      <c r="C81" s="13">
        <v>7.1</v>
      </c>
      <c r="D81" s="38">
        <v>90.30000000000001</v>
      </c>
      <c r="E81" s="39">
        <v>91</v>
      </c>
      <c r="F81" s="39">
        <v>51.7</v>
      </c>
      <c r="G81" s="40">
        <v>322</v>
      </c>
      <c r="H81" s="40">
        <v>-14.4</v>
      </c>
      <c r="I81" s="37">
        <v>217</v>
      </c>
    </row>
    <row r="82" spans="1:9" ht="15" customHeight="1">
      <c r="A82" s="10" t="s">
        <v>84</v>
      </c>
      <c r="B82" s="11">
        <v>491</v>
      </c>
      <c r="C82" s="12">
        <v>-16.1</v>
      </c>
      <c r="D82" s="38">
        <v>83.60000000000001</v>
      </c>
      <c r="E82" s="41">
        <v>68</v>
      </c>
      <c r="F82" s="41" t="s">
        <v>40</v>
      </c>
      <c r="G82" s="40">
        <v>617</v>
      </c>
      <c r="H82" s="40">
        <v>-22.5</v>
      </c>
      <c r="I82" s="37">
        <v>587</v>
      </c>
    </row>
    <row r="83" spans="1:9" ht="15" customHeight="1">
      <c r="A83" s="10" t="s">
        <v>85</v>
      </c>
      <c r="B83" s="11">
        <v>1936</v>
      </c>
      <c r="C83" s="12">
        <v>-1.2</v>
      </c>
      <c r="D83" s="38">
        <v>87.10000000000001</v>
      </c>
      <c r="E83" s="40">
        <v>184</v>
      </c>
      <c r="F83" s="40">
        <v>-2.1</v>
      </c>
      <c r="G83" s="39">
        <v>2561</v>
      </c>
      <c r="H83" s="39">
        <v>0.6</v>
      </c>
      <c r="I83" s="37">
        <v>2224</v>
      </c>
    </row>
    <row r="84" spans="1:9" ht="15" customHeight="1">
      <c r="A84" s="10" t="s">
        <v>86</v>
      </c>
      <c r="B84" s="15">
        <v>789</v>
      </c>
      <c r="C84" s="13">
        <v>1.8</v>
      </c>
      <c r="D84" s="38">
        <v>91.60000000000001</v>
      </c>
      <c r="E84" s="39">
        <v>166</v>
      </c>
      <c r="F84" s="39">
        <v>25.8</v>
      </c>
      <c r="G84" s="40">
        <v>1038</v>
      </c>
      <c r="H84" s="40">
        <v>-5.4</v>
      </c>
      <c r="I84" s="37">
        <v>861</v>
      </c>
    </row>
    <row r="85" spans="1:9" ht="15" customHeight="1">
      <c r="A85" s="10" t="s">
        <v>87</v>
      </c>
      <c r="B85" s="15">
        <v>2438</v>
      </c>
      <c r="C85" s="13">
        <v>1.6</v>
      </c>
      <c r="D85" s="38">
        <v>89.2</v>
      </c>
      <c r="E85" s="39">
        <v>314</v>
      </c>
      <c r="F85" s="39">
        <v>6.8</v>
      </c>
      <c r="G85" s="39">
        <v>3295</v>
      </c>
      <c r="H85" s="39">
        <v>0.5</v>
      </c>
      <c r="I85" s="37">
        <v>2732</v>
      </c>
    </row>
    <row r="86" spans="1:9" ht="15" customHeight="1">
      <c r="A86" s="10" t="s">
        <v>88</v>
      </c>
      <c r="B86" s="15">
        <v>1730</v>
      </c>
      <c r="C86" s="13">
        <v>7.1</v>
      </c>
      <c r="D86" s="38">
        <v>85.4</v>
      </c>
      <c r="E86" s="40">
        <v>245</v>
      </c>
      <c r="F86" s="40">
        <v>-11.6</v>
      </c>
      <c r="G86" s="39">
        <v>2282</v>
      </c>
      <c r="H86" s="39">
        <v>4.7</v>
      </c>
      <c r="I86" s="37">
        <v>2026</v>
      </c>
    </row>
    <row r="87" spans="1:9" ht="15" customHeight="1">
      <c r="A87" s="10" t="s">
        <v>89</v>
      </c>
      <c r="B87" s="11">
        <v>1768</v>
      </c>
      <c r="C87" s="12">
        <v>-6.6</v>
      </c>
      <c r="D87" s="38">
        <v>93.80000000000001</v>
      </c>
      <c r="E87" s="40">
        <v>245</v>
      </c>
      <c r="F87" s="40">
        <v>-9.6</v>
      </c>
      <c r="G87" s="40">
        <v>2500</v>
      </c>
      <c r="H87" s="40">
        <v>-6.8</v>
      </c>
      <c r="I87" s="37">
        <v>1885</v>
      </c>
    </row>
    <row r="88" spans="1:9" ht="15" customHeight="1">
      <c r="A88" s="10" t="s">
        <v>90</v>
      </c>
      <c r="B88" s="11">
        <v>1166</v>
      </c>
      <c r="C88" s="12">
        <v>-21.2</v>
      </c>
      <c r="D88" s="38">
        <v>93.30000000000001</v>
      </c>
      <c r="E88" s="40">
        <v>223</v>
      </c>
      <c r="F88" s="40">
        <v>-2.6</v>
      </c>
      <c r="G88" s="40">
        <v>1389</v>
      </c>
      <c r="H88" s="40">
        <v>-28.3</v>
      </c>
      <c r="I88" s="37">
        <v>1250</v>
      </c>
    </row>
    <row r="89" spans="1:9" ht="15" customHeight="1">
      <c r="A89" s="10" t="s">
        <v>91</v>
      </c>
      <c r="B89" s="15">
        <v>1259</v>
      </c>
      <c r="C89" s="13">
        <v>1.3</v>
      </c>
      <c r="D89" s="38">
        <v>79.5</v>
      </c>
      <c r="E89" s="40">
        <v>119</v>
      </c>
      <c r="F89" s="40">
        <v>-6.3</v>
      </c>
      <c r="G89" s="39">
        <v>1905</v>
      </c>
      <c r="H89" s="39">
        <v>1.3</v>
      </c>
      <c r="I89" s="37">
        <v>1583</v>
      </c>
    </row>
    <row r="90" spans="1:9" ht="15" customHeight="1">
      <c r="A90" s="10" t="s">
        <v>92</v>
      </c>
      <c r="B90" s="11">
        <v>404</v>
      </c>
      <c r="C90" s="12">
        <v>-13.3</v>
      </c>
      <c r="D90" s="38">
        <v>89</v>
      </c>
      <c r="E90" s="40">
        <v>51</v>
      </c>
      <c r="F90" s="40">
        <v>-26.1</v>
      </c>
      <c r="G90" s="40">
        <v>502</v>
      </c>
      <c r="H90" s="40">
        <v>-17.6</v>
      </c>
      <c r="I90" s="37">
        <v>454</v>
      </c>
    </row>
    <row r="91" spans="1:9" ht="15" customHeight="1">
      <c r="A91" s="4" t="s">
        <v>93</v>
      </c>
      <c r="B91" s="5">
        <v>13163</v>
      </c>
      <c r="C91" s="6">
        <v>-4.1</v>
      </c>
      <c r="D91" s="34">
        <v>88</v>
      </c>
      <c r="E91" s="36">
        <v>1844</v>
      </c>
      <c r="F91" s="36">
        <v>-1</v>
      </c>
      <c r="G91" s="36">
        <v>17739</v>
      </c>
      <c r="H91" s="36">
        <v>-5.8</v>
      </c>
      <c r="I91" s="37">
        <v>14953</v>
      </c>
    </row>
    <row r="92" spans="1:9" ht="15" customHeight="1">
      <c r="A92" s="10" t="s">
        <v>94</v>
      </c>
      <c r="B92" s="11">
        <v>560</v>
      </c>
      <c r="C92" s="12">
        <v>-2.4</v>
      </c>
      <c r="D92" s="38">
        <v>87.10000000000001</v>
      </c>
      <c r="E92" s="40">
        <v>90</v>
      </c>
      <c r="F92" s="40">
        <v>-2.2</v>
      </c>
      <c r="G92" s="40">
        <v>702</v>
      </c>
      <c r="H92" s="40">
        <v>-7.9</v>
      </c>
      <c r="I92" s="37">
        <v>643</v>
      </c>
    </row>
    <row r="93" spans="1:9" ht="15" customHeight="1">
      <c r="A93" s="10" t="s">
        <v>95</v>
      </c>
      <c r="B93" s="15">
        <v>2349</v>
      </c>
      <c r="C93" s="13">
        <v>12</v>
      </c>
      <c r="D93" s="38">
        <v>88.2</v>
      </c>
      <c r="E93" s="40">
        <v>209</v>
      </c>
      <c r="F93" s="40">
        <v>-1.9</v>
      </c>
      <c r="G93" s="39">
        <v>3089</v>
      </c>
      <c r="H93" s="39">
        <v>12.9</v>
      </c>
      <c r="I93" s="37">
        <v>2662</v>
      </c>
    </row>
    <row r="94" spans="1:9" ht="15" customHeight="1">
      <c r="A94" s="10" t="s">
        <v>96</v>
      </c>
      <c r="B94" s="11">
        <v>256</v>
      </c>
      <c r="C94" s="12">
        <v>-15.5</v>
      </c>
      <c r="D94" s="38">
        <v>90.10000000000001</v>
      </c>
      <c r="E94" s="40">
        <v>27</v>
      </c>
      <c r="F94" s="40">
        <v>-15.6</v>
      </c>
      <c r="G94" s="40">
        <v>317</v>
      </c>
      <c r="H94" s="40">
        <v>-16.1</v>
      </c>
      <c r="I94" s="37">
        <v>284</v>
      </c>
    </row>
    <row r="95" spans="1:9" ht="15" customHeight="1">
      <c r="A95" s="10" t="s">
        <v>97</v>
      </c>
      <c r="B95" s="11">
        <v>1116</v>
      </c>
      <c r="C95" s="12">
        <v>-5</v>
      </c>
      <c r="D95" s="38">
        <v>88.60000000000001</v>
      </c>
      <c r="E95" s="40">
        <v>80</v>
      </c>
      <c r="F95" s="40">
        <v>-24.5</v>
      </c>
      <c r="G95" s="40">
        <v>1456</v>
      </c>
      <c r="H95" s="40">
        <v>-3.6</v>
      </c>
      <c r="I95" s="37">
        <v>1259</v>
      </c>
    </row>
    <row r="96" spans="1:9" ht="15" customHeight="1">
      <c r="A96" s="10" t="s">
        <v>98</v>
      </c>
      <c r="B96" s="15">
        <v>821</v>
      </c>
      <c r="C96" s="13">
        <v>11.9</v>
      </c>
      <c r="D96" s="38">
        <v>88.80000000000001</v>
      </c>
      <c r="E96" s="40">
        <v>97</v>
      </c>
      <c r="F96" s="40">
        <v>-9.3</v>
      </c>
      <c r="G96" s="39">
        <v>1097</v>
      </c>
      <c r="H96" s="39">
        <v>11.5</v>
      </c>
      <c r="I96" s="37">
        <v>925</v>
      </c>
    </row>
    <row r="97" spans="1:9" ht="15" customHeight="1">
      <c r="A97" s="10" t="s">
        <v>99</v>
      </c>
      <c r="B97" s="15">
        <v>154</v>
      </c>
      <c r="C97" s="13">
        <v>16.7</v>
      </c>
      <c r="D97" s="38">
        <v>82.80000000000001</v>
      </c>
      <c r="E97" s="40">
        <v>13</v>
      </c>
      <c r="F97" s="40">
        <v>-38.1</v>
      </c>
      <c r="G97" s="40">
        <v>196</v>
      </c>
      <c r="H97" s="40">
        <v>-6.7</v>
      </c>
      <c r="I97" s="37">
        <v>186</v>
      </c>
    </row>
    <row r="98" spans="1:9" ht="15" customHeight="1">
      <c r="A98" s="10" t="s">
        <v>100</v>
      </c>
      <c r="B98" s="11">
        <v>367</v>
      </c>
      <c r="C98" s="12">
        <v>-14.3</v>
      </c>
      <c r="D98" s="38">
        <v>84.80000000000001</v>
      </c>
      <c r="E98" s="39">
        <v>60</v>
      </c>
      <c r="F98" s="39">
        <v>1.7</v>
      </c>
      <c r="G98" s="40">
        <v>537</v>
      </c>
      <c r="H98" s="40">
        <v>-8.5</v>
      </c>
      <c r="I98" s="37">
        <v>433</v>
      </c>
    </row>
    <row r="99" spans="1:9" ht="15" customHeight="1">
      <c r="A99" s="10" t="s">
        <v>101</v>
      </c>
      <c r="B99" s="11">
        <v>140</v>
      </c>
      <c r="C99" s="12">
        <v>-34.6</v>
      </c>
      <c r="D99" s="38">
        <v>78.7</v>
      </c>
      <c r="E99" s="39">
        <v>20</v>
      </c>
      <c r="F99" s="39">
        <v>42.9</v>
      </c>
      <c r="G99" s="40">
        <v>186</v>
      </c>
      <c r="H99" s="40">
        <v>-34</v>
      </c>
      <c r="I99" s="37">
        <v>178</v>
      </c>
    </row>
    <row r="100" spans="1:9" ht="15" customHeight="1">
      <c r="A100" s="10" t="s">
        <v>102</v>
      </c>
      <c r="B100" s="15">
        <v>15</v>
      </c>
      <c r="C100" s="13">
        <v>7.1</v>
      </c>
      <c r="D100" s="38">
        <v>93.80000000000001</v>
      </c>
      <c r="E100" s="41">
        <v>2</v>
      </c>
      <c r="F100" s="41"/>
      <c r="G100" s="39">
        <v>17</v>
      </c>
      <c r="H100" s="39">
        <v>13.3</v>
      </c>
      <c r="I100" s="37">
        <v>16</v>
      </c>
    </row>
    <row r="101" spans="1:9" ht="15" customHeight="1">
      <c r="A101" s="4" t="s">
        <v>103</v>
      </c>
      <c r="B101" s="16">
        <v>5778</v>
      </c>
      <c r="C101" s="7">
        <v>1.9</v>
      </c>
      <c r="D101" s="34">
        <v>87.7</v>
      </c>
      <c r="E101" s="36">
        <v>598</v>
      </c>
      <c r="F101" s="36">
        <v>-7.1</v>
      </c>
      <c r="G101" s="42">
        <v>7597</v>
      </c>
      <c r="H101" s="42">
        <v>1.8</v>
      </c>
      <c r="I101" s="37">
        <v>6586</v>
      </c>
    </row>
    <row r="102" spans="1:9" ht="14.25" customHeight="1">
      <c r="A102" s="44"/>
      <c r="B102" s="44"/>
      <c r="C102" s="45"/>
      <c r="D102" s="46" t="s">
        <v>123</v>
      </c>
      <c r="E102" s="47"/>
      <c r="F102" s="48"/>
      <c r="G102" s="48"/>
      <c r="H102" s="48"/>
      <c r="I102" s="49"/>
    </row>
    <row r="103" spans="1:9" ht="14.25" customHeight="1">
      <c r="A103" s="20"/>
      <c r="B103" s="20"/>
      <c r="C103" s="20"/>
      <c r="D103" s="44"/>
      <c r="E103" s="20"/>
      <c r="F103" s="20"/>
      <c r="G103" s="20"/>
      <c r="H103" s="20"/>
      <c r="I103" s="20"/>
    </row>
  </sheetData>
  <sheetProtection/>
  <mergeCells count="5">
    <mergeCell ref="A1:I1"/>
    <mergeCell ref="A2:A3"/>
    <mergeCell ref="B2:D2"/>
    <mergeCell ref="E2:F2"/>
    <mergeCell ref="G2:I2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3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6.7109375" style="0" hidden="1" customWidth="1"/>
  </cols>
  <sheetData>
    <row r="1" spans="1:9" ht="28.5" customHeight="1">
      <c r="A1" s="51" t="s">
        <v>127</v>
      </c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2"/>
      <c r="B2" s="52" t="s">
        <v>1</v>
      </c>
      <c r="C2" s="52"/>
      <c r="D2" s="52"/>
      <c r="E2" s="52" t="s">
        <v>2</v>
      </c>
      <c r="F2" s="52"/>
      <c r="G2" s="52" t="s">
        <v>3</v>
      </c>
      <c r="H2" s="52"/>
      <c r="I2" s="52"/>
    </row>
    <row r="3" spans="1:9" ht="26.25" customHeight="1">
      <c r="A3" s="52"/>
      <c r="B3" s="2" t="s">
        <v>5</v>
      </c>
      <c r="C3" s="2" t="s">
        <v>121</v>
      </c>
      <c r="D3" s="2" t="s">
        <v>122</v>
      </c>
      <c r="E3" s="2" t="s">
        <v>5</v>
      </c>
      <c r="F3" s="2" t="s">
        <v>121</v>
      </c>
      <c r="G3" s="2" t="s">
        <v>5</v>
      </c>
      <c r="H3" s="2" t="s">
        <v>121</v>
      </c>
      <c r="I3" s="2" t="s">
        <v>121</v>
      </c>
    </row>
    <row r="4" spans="1:9" ht="15" customHeight="1">
      <c r="A4" s="3">
        <v>1</v>
      </c>
      <c r="B4" s="3">
        <v>2</v>
      </c>
      <c r="C4" s="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3"/>
    </row>
    <row r="5" spans="1:9" ht="15" customHeight="1">
      <c r="A5" s="4" t="s">
        <v>7</v>
      </c>
      <c r="B5" s="5">
        <v>14871</v>
      </c>
      <c r="C5" s="6">
        <v>-2.5</v>
      </c>
      <c r="D5" s="34">
        <v>11.8</v>
      </c>
      <c r="E5" s="42">
        <v>2629</v>
      </c>
      <c r="F5" s="42">
        <v>3.5</v>
      </c>
      <c r="G5" s="36">
        <v>12953</v>
      </c>
      <c r="H5" s="36">
        <v>-3.6</v>
      </c>
      <c r="I5" s="37">
        <v>126000</v>
      </c>
    </row>
    <row r="6" spans="1:9" ht="15" customHeight="1">
      <c r="A6" s="10" t="s">
        <v>8</v>
      </c>
      <c r="B6" s="11">
        <v>69</v>
      </c>
      <c r="C6" s="12">
        <v>-10.4</v>
      </c>
      <c r="D6" s="38">
        <v>8.3</v>
      </c>
      <c r="E6" s="40">
        <v>19</v>
      </c>
      <c r="F6" s="40">
        <v>-20.8</v>
      </c>
      <c r="G6" s="40">
        <v>53</v>
      </c>
      <c r="H6" s="40">
        <v>-1.9</v>
      </c>
      <c r="I6" s="37">
        <v>835</v>
      </c>
    </row>
    <row r="7" spans="1:9" ht="15" customHeight="1">
      <c r="A7" s="10" t="s">
        <v>9</v>
      </c>
      <c r="B7" s="11">
        <v>119</v>
      </c>
      <c r="C7" s="12">
        <v>-9.2</v>
      </c>
      <c r="D7" s="38">
        <v>12.700000000000001</v>
      </c>
      <c r="E7" s="39">
        <v>37</v>
      </c>
      <c r="F7" s="39">
        <v>8.8</v>
      </c>
      <c r="G7" s="40">
        <v>87</v>
      </c>
      <c r="H7" s="40">
        <v>-20.2</v>
      </c>
      <c r="I7" s="37">
        <v>937</v>
      </c>
    </row>
    <row r="8" spans="1:9" ht="15" customHeight="1">
      <c r="A8" s="10" t="s">
        <v>10</v>
      </c>
      <c r="B8" s="15">
        <v>194</v>
      </c>
      <c r="C8" s="13">
        <v>6</v>
      </c>
      <c r="D8" s="38">
        <v>9.700000000000001</v>
      </c>
      <c r="E8" s="39">
        <v>43</v>
      </c>
      <c r="F8" s="39">
        <v>34.4</v>
      </c>
      <c r="G8" s="39">
        <v>162</v>
      </c>
      <c r="H8" s="39">
        <v>0.6</v>
      </c>
      <c r="I8" s="37">
        <v>2010</v>
      </c>
    </row>
    <row r="9" spans="1:9" ht="15" customHeight="1">
      <c r="A9" s="10" t="s">
        <v>11</v>
      </c>
      <c r="B9" s="15">
        <v>271</v>
      </c>
      <c r="C9" s="13">
        <v>9.3</v>
      </c>
      <c r="D9" s="38">
        <v>12</v>
      </c>
      <c r="E9" s="39">
        <v>65</v>
      </c>
      <c r="F9" s="39">
        <v>35.4</v>
      </c>
      <c r="G9" s="39">
        <v>225</v>
      </c>
      <c r="H9" s="39">
        <v>6.1</v>
      </c>
      <c r="I9" s="37">
        <v>2263</v>
      </c>
    </row>
    <row r="10" spans="1:9" ht="15" customHeight="1">
      <c r="A10" s="10" t="s">
        <v>12</v>
      </c>
      <c r="B10" s="11">
        <v>95</v>
      </c>
      <c r="C10" s="12">
        <v>-24.6</v>
      </c>
      <c r="D10" s="38">
        <v>7.6000000000000005</v>
      </c>
      <c r="E10" s="40">
        <v>4</v>
      </c>
      <c r="F10" s="40">
        <v>-69.2</v>
      </c>
      <c r="G10" s="40">
        <v>97</v>
      </c>
      <c r="H10" s="40">
        <v>-17.8</v>
      </c>
      <c r="I10" s="37">
        <v>1245</v>
      </c>
    </row>
    <row r="11" spans="1:9" ht="15" customHeight="1">
      <c r="A11" s="10" t="s">
        <v>13</v>
      </c>
      <c r="B11" s="15">
        <v>155</v>
      </c>
      <c r="C11" s="13">
        <v>0.6</v>
      </c>
      <c r="D11" s="38">
        <v>10.100000000000001</v>
      </c>
      <c r="E11" s="40">
        <v>29</v>
      </c>
      <c r="F11" s="40">
        <v>-12.1</v>
      </c>
      <c r="G11" s="41">
        <v>132</v>
      </c>
      <c r="H11" s="41" t="s">
        <v>40</v>
      </c>
      <c r="I11" s="37">
        <v>1534</v>
      </c>
    </row>
    <row r="12" spans="1:9" ht="15" customHeight="1">
      <c r="A12" s="10" t="s">
        <v>14</v>
      </c>
      <c r="B12" s="15">
        <v>56</v>
      </c>
      <c r="C12" s="13">
        <v>55.6</v>
      </c>
      <c r="D12" s="38">
        <v>9.4</v>
      </c>
      <c r="E12" s="39">
        <v>11</v>
      </c>
      <c r="F12" s="39">
        <v>266.7</v>
      </c>
      <c r="G12" s="39">
        <v>47</v>
      </c>
      <c r="H12" s="39">
        <v>34.3</v>
      </c>
      <c r="I12" s="37">
        <v>594</v>
      </c>
    </row>
    <row r="13" spans="1:9" ht="15" customHeight="1">
      <c r="A13" s="10" t="s">
        <v>15</v>
      </c>
      <c r="B13" s="15">
        <v>159</v>
      </c>
      <c r="C13" s="13">
        <v>13.6</v>
      </c>
      <c r="D13" s="38">
        <v>11.9</v>
      </c>
      <c r="E13" s="39">
        <v>34</v>
      </c>
      <c r="F13" s="39">
        <v>41.7</v>
      </c>
      <c r="G13" s="39">
        <v>129</v>
      </c>
      <c r="H13" s="39">
        <v>4.9</v>
      </c>
      <c r="I13" s="37">
        <v>1332</v>
      </c>
    </row>
    <row r="14" spans="1:9" ht="15" customHeight="1">
      <c r="A14" s="10" t="s">
        <v>16</v>
      </c>
      <c r="B14" s="15">
        <v>128</v>
      </c>
      <c r="C14" s="13">
        <v>19.6</v>
      </c>
      <c r="D14" s="38">
        <v>10</v>
      </c>
      <c r="E14" s="39">
        <v>29</v>
      </c>
      <c r="F14" s="39">
        <v>38.1</v>
      </c>
      <c r="G14" s="39">
        <v>106</v>
      </c>
      <c r="H14" s="39">
        <v>11.6</v>
      </c>
      <c r="I14" s="37">
        <v>1285</v>
      </c>
    </row>
    <row r="15" spans="1:9" ht="15" customHeight="1">
      <c r="A15" s="10" t="s">
        <v>17</v>
      </c>
      <c r="B15" s="15">
        <v>1194</v>
      </c>
      <c r="C15" s="13">
        <v>16.7</v>
      </c>
      <c r="D15" s="38">
        <v>16.400000000000002</v>
      </c>
      <c r="E15" s="39">
        <v>137</v>
      </c>
      <c r="F15" s="39">
        <v>47.3</v>
      </c>
      <c r="G15" s="39">
        <v>1117</v>
      </c>
      <c r="H15" s="39">
        <v>15</v>
      </c>
      <c r="I15" s="37">
        <v>7261</v>
      </c>
    </row>
    <row r="16" spans="1:9" ht="15" customHeight="1">
      <c r="A16" s="10" t="s">
        <v>18</v>
      </c>
      <c r="B16" s="11">
        <v>739</v>
      </c>
      <c r="C16" s="12">
        <v>-0.3</v>
      </c>
      <c r="D16" s="38">
        <v>12.9</v>
      </c>
      <c r="E16" s="39">
        <v>191</v>
      </c>
      <c r="F16" s="39">
        <v>9.1</v>
      </c>
      <c r="G16" s="40">
        <v>588</v>
      </c>
      <c r="H16" s="40">
        <v>-3.3</v>
      </c>
      <c r="I16" s="37">
        <v>5715</v>
      </c>
    </row>
    <row r="17" spans="1:9" ht="15" customHeight="1">
      <c r="A17" s="10" t="s">
        <v>19</v>
      </c>
      <c r="B17" s="15">
        <v>97</v>
      </c>
      <c r="C17" s="13">
        <v>26</v>
      </c>
      <c r="D17" s="38">
        <v>10.3</v>
      </c>
      <c r="E17" s="39">
        <v>15</v>
      </c>
      <c r="F17" s="39">
        <v>15.4</v>
      </c>
      <c r="G17" s="39">
        <v>87</v>
      </c>
      <c r="H17" s="39">
        <v>29.9</v>
      </c>
      <c r="I17" s="37">
        <v>940</v>
      </c>
    </row>
    <row r="18" spans="1:9" ht="15" customHeight="1">
      <c r="A18" s="10" t="s">
        <v>20</v>
      </c>
      <c r="B18" s="15">
        <v>180</v>
      </c>
      <c r="C18" s="13">
        <v>20</v>
      </c>
      <c r="D18" s="38">
        <v>11.5</v>
      </c>
      <c r="E18" s="39">
        <v>37</v>
      </c>
      <c r="F18" s="39">
        <v>60.9</v>
      </c>
      <c r="G18" s="39">
        <v>148</v>
      </c>
      <c r="H18" s="39">
        <v>12.1</v>
      </c>
      <c r="I18" s="37">
        <v>1570</v>
      </c>
    </row>
    <row r="19" spans="1:9" ht="15" customHeight="1">
      <c r="A19" s="10" t="s">
        <v>21</v>
      </c>
      <c r="B19" s="11">
        <v>76</v>
      </c>
      <c r="C19" s="12">
        <v>-20</v>
      </c>
      <c r="D19" s="38">
        <v>9.5</v>
      </c>
      <c r="E19" s="40">
        <v>18</v>
      </c>
      <c r="F19" s="40">
        <v>-30.8</v>
      </c>
      <c r="G19" s="40">
        <v>59</v>
      </c>
      <c r="H19" s="40">
        <v>-21.3</v>
      </c>
      <c r="I19" s="37">
        <v>804</v>
      </c>
    </row>
    <row r="20" spans="1:9" ht="15" customHeight="1">
      <c r="A20" s="10" t="s">
        <v>22</v>
      </c>
      <c r="B20" s="15">
        <v>119</v>
      </c>
      <c r="C20" s="13">
        <v>30.8</v>
      </c>
      <c r="D20" s="38">
        <v>9.100000000000001</v>
      </c>
      <c r="E20" s="39">
        <v>20</v>
      </c>
      <c r="F20" s="39">
        <v>17.6</v>
      </c>
      <c r="G20" s="39">
        <v>108</v>
      </c>
      <c r="H20" s="39">
        <v>30.1</v>
      </c>
      <c r="I20" s="37">
        <v>1314</v>
      </c>
    </row>
    <row r="21" spans="1:9" ht="15" customHeight="1">
      <c r="A21" s="10" t="s">
        <v>23</v>
      </c>
      <c r="B21" s="15">
        <v>120</v>
      </c>
      <c r="C21" s="13">
        <v>10.1</v>
      </c>
      <c r="D21" s="38">
        <v>8.600000000000001</v>
      </c>
      <c r="E21" s="39">
        <v>31</v>
      </c>
      <c r="F21" s="39">
        <v>106.7</v>
      </c>
      <c r="G21" s="40">
        <v>92</v>
      </c>
      <c r="H21" s="40">
        <v>-2.1</v>
      </c>
      <c r="I21" s="37">
        <v>1402</v>
      </c>
    </row>
    <row r="22" spans="1:9" ht="15" customHeight="1">
      <c r="A22" s="10" t="s">
        <v>24</v>
      </c>
      <c r="B22" s="15">
        <v>246</v>
      </c>
      <c r="C22" s="13">
        <v>30.9</v>
      </c>
      <c r="D22" s="38">
        <v>12.8</v>
      </c>
      <c r="E22" s="40">
        <v>45</v>
      </c>
      <c r="F22" s="40">
        <v>-2.2</v>
      </c>
      <c r="G22" s="39">
        <v>212</v>
      </c>
      <c r="H22" s="39">
        <v>36.8</v>
      </c>
      <c r="I22" s="37">
        <v>1919</v>
      </c>
    </row>
    <row r="23" spans="1:9" ht="15" customHeight="1">
      <c r="A23" s="10" t="s">
        <v>25</v>
      </c>
      <c r="B23" s="11">
        <v>138</v>
      </c>
      <c r="C23" s="12">
        <v>-4.2</v>
      </c>
      <c r="D23" s="38">
        <v>10.9</v>
      </c>
      <c r="E23" s="39">
        <v>26</v>
      </c>
      <c r="F23" s="39">
        <v>4</v>
      </c>
      <c r="G23" s="40">
        <v>116</v>
      </c>
      <c r="H23" s="40">
        <v>-7.2</v>
      </c>
      <c r="I23" s="37">
        <v>1268</v>
      </c>
    </row>
    <row r="24" spans="1:9" ht="15" customHeight="1">
      <c r="A24" s="4" t="s">
        <v>26</v>
      </c>
      <c r="B24" s="16">
        <v>4155</v>
      </c>
      <c r="C24" s="7">
        <v>8.8</v>
      </c>
      <c r="D24" s="34">
        <v>12.100000000000001</v>
      </c>
      <c r="E24" s="42">
        <v>791</v>
      </c>
      <c r="F24" s="42">
        <v>18.9</v>
      </c>
      <c r="G24" s="42">
        <v>3565</v>
      </c>
      <c r="H24" s="42">
        <v>6.4</v>
      </c>
      <c r="I24" s="37">
        <v>34228</v>
      </c>
    </row>
    <row r="25" spans="1:9" ht="15" customHeight="1">
      <c r="A25" s="10" t="s">
        <v>27</v>
      </c>
      <c r="B25" s="15">
        <v>41</v>
      </c>
      <c r="C25" s="13">
        <v>5.1</v>
      </c>
      <c r="D25" s="38">
        <v>7.5</v>
      </c>
      <c r="E25" s="40">
        <v>4</v>
      </c>
      <c r="F25" s="40">
        <v>-33.3</v>
      </c>
      <c r="G25" s="39">
        <v>39</v>
      </c>
      <c r="H25" s="39">
        <v>11.4</v>
      </c>
      <c r="I25" s="37">
        <v>548</v>
      </c>
    </row>
    <row r="26" spans="1:9" ht="15" customHeight="1">
      <c r="A26" s="10" t="s">
        <v>28</v>
      </c>
      <c r="B26" s="11">
        <v>97</v>
      </c>
      <c r="C26" s="12">
        <v>-1</v>
      </c>
      <c r="D26" s="38">
        <v>11.3</v>
      </c>
      <c r="E26" s="40">
        <v>8</v>
      </c>
      <c r="F26" s="40">
        <v>-20</v>
      </c>
      <c r="G26" s="39">
        <v>94</v>
      </c>
      <c r="H26" s="39">
        <v>5.6</v>
      </c>
      <c r="I26" s="37">
        <v>862</v>
      </c>
    </row>
    <row r="27" spans="1:9" ht="15" customHeight="1">
      <c r="A27" s="10" t="s">
        <v>29</v>
      </c>
      <c r="B27" s="11">
        <v>123</v>
      </c>
      <c r="C27" s="12">
        <v>-8.2</v>
      </c>
      <c r="D27" s="38">
        <v>10.200000000000001</v>
      </c>
      <c r="E27" s="39">
        <v>18</v>
      </c>
      <c r="F27" s="39">
        <v>50</v>
      </c>
      <c r="G27" s="40">
        <v>108</v>
      </c>
      <c r="H27" s="40">
        <v>-13.6</v>
      </c>
      <c r="I27" s="37">
        <v>1210</v>
      </c>
    </row>
    <row r="28" spans="1:9" ht="15" customHeight="1">
      <c r="A28" s="10" t="s">
        <v>30</v>
      </c>
      <c r="B28" s="11">
        <v>94</v>
      </c>
      <c r="C28" s="12">
        <v>-20.3</v>
      </c>
      <c r="D28" s="38">
        <v>8.8</v>
      </c>
      <c r="E28" s="40">
        <v>14</v>
      </c>
      <c r="F28" s="40">
        <v>-6.7</v>
      </c>
      <c r="G28" s="40">
        <v>81</v>
      </c>
      <c r="H28" s="40">
        <v>-25.7</v>
      </c>
      <c r="I28" s="37">
        <v>1065</v>
      </c>
    </row>
    <row r="29" spans="1:9" ht="15" customHeight="1">
      <c r="A29" s="10" t="s">
        <v>31</v>
      </c>
      <c r="B29" s="15">
        <v>127</v>
      </c>
      <c r="C29" s="13">
        <v>3.3</v>
      </c>
      <c r="D29" s="38">
        <v>16.400000000000002</v>
      </c>
      <c r="E29" s="41">
        <v>30</v>
      </c>
      <c r="F29" s="41" t="s">
        <v>40</v>
      </c>
      <c r="G29" s="39">
        <v>101</v>
      </c>
      <c r="H29" s="39">
        <v>6.3</v>
      </c>
      <c r="I29" s="37">
        <v>774</v>
      </c>
    </row>
    <row r="30" spans="1:9" ht="15" customHeight="1">
      <c r="A30" s="10" t="s">
        <v>32</v>
      </c>
      <c r="B30" s="15">
        <v>944</v>
      </c>
      <c r="C30" s="13">
        <v>7.5</v>
      </c>
      <c r="D30" s="38">
        <v>12.100000000000001</v>
      </c>
      <c r="E30" s="39">
        <v>131</v>
      </c>
      <c r="F30" s="39">
        <v>26</v>
      </c>
      <c r="G30" s="39">
        <v>865</v>
      </c>
      <c r="H30" s="39">
        <v>6</v>
      </c>
      <c r="I30" s="37">
        <v>7821</v>
      </c>
    </row>
    <row r="31" spans="1:9" ht="15" customHeight="1">
      <c r="A31" s="10" t="s">
        <v>33</v>
      </c>
      <c r="B31" s="15">
        <v>206</v>
      </c>
      <c r="C31" s="13">
        <v>10.8</v>
      </c>
      <c r="D31" s="38">
        <v>7.800000000000001</v>
      </c>
      <c r="E31" s="39">
        <v>59</v>
      </c>
      <c r="F31" s="39">
        <v>37.2</v>
      </c>
      <c r="G31" s="39">
        <v>155</v>
      </c>
      <c r="H31" s="39">
        <v>2</v>
      </c>
      <c r="I31" s="37">
        <v>2634</v>
      </c>
    </row>
    <row r="32" spans="1:9" ht="15" customHeight="1">
      <c r="A32" s="10" t="s">
        <v>34</v>
      </c>
      <c r="B32" s="15">
        <v>738</v>
      </c>
      <c r="C32" s="13">
        <v>6.6</v>
      </c>
      <c r="D32" s="38">
        <v>14.200000000000001</v>
      </c>
      <c r="E32" s="39">
        <v>72</v>
      </c>
      <c r="F32" s="39">
        <v>18</v>
      </c>
      <c r="G32" s="39">
        <v>710</v>
      </c>
      <c r="H32" s="39">
        <v>6.9</v>
      </c>
      <c r="I32" s="37">
        <v>5187</v>
      </c>
    </row>
    <row r="33" spans="1:9" ht="15" customHeight="1">
      <c r="A33" s="10" t="s">
        <v>35</v>
      </c>
      <c r="B33" s="11">
        <v>36</v>
      </c>
      <c r="C33" s="12">
        <v>-2.7</v>
      </c>
      <c r="D33" s="38">
        <v>6.7</v>
      </c>
      <c r="E33" s="40">
        <v>2</v>
      </c>
      <c r="F33" s="40">
        <v>-50</v>
      </c>
      <c r="G33" s="40">
        <v>35</v>
      </c>
      <c r="H33" s="40">
        <v>-2.8</v>
      </c>
      <c r="I33" s="37">
        <v>537</v>
      </c>
    </row>
    <row r="34" spans="1:9" ht="15" customHeight="1">
      <c r="A34" s="10" t="s">
        <v>36</v>
      </c>
      <c r="B34" s="15">
        <v>70</v>
      </c>
      <c r="C34" s="13">
        <v>18.6</v>
      </c>
      <c r="D34" s="38">
        <v>7.800000000000001</v>
      </c>
      <c r="E34" s="39">
        <v>13</v>
      </c>
      <c r="F34" s="39">
        <v>30</v>
      </c>
      <c r="G34" s="39">
        <v>57</v>
      </c>
      <c r="H34" s="39">
        <v>9.6</v>
      </c>
      <c r="I34" s="37">
        <v>898</v>
      </c>
    </row>
    <row r="35" spans="1:9" ht="15" customHeight="1">
      <c r="A35" s="10" t="s">
        <v>37</v>
      </c>
      <c r="B35" s="15">
        <v>79</v>
      </c>
      <c r="C35" s="13">
        <v>1.3</v>
      </c>
      <c r="D35" s="38">
        <v>8</v>
      </c>
      <c r="E35" s="39">
        <v>18</v>
      </c>
      <c r="F35" s="39">
        <v>5.9</v>
      </c>
      <c r="G35" s="40">
        <v>65</v>
      </c>
      <c r="H35" s="40">
        <v>-3</v>
      </c>
      <c r="I35" s="37">
        <v>986</v>
      </c>
    </row>
    <row r="36" spans="1:9" ht="15" customHeight="1">
      <c r="A36" s="10" t="s">
        <v>38</v>
      </c>
      <c r="B36" s="11">
        <v>2</v>
      </c>
      <c r="C36" s="12">
        <v>-50</v>
      </c>
      <c r="D36" s="38">
        <v>5.7</v>
      </c>
      <c r="E36" s="41"/>
      <c r="F36" s="41"/>
      <c r="G36" s="40">
        <v>2</v>
      </c>
      <c r="H36" s="40">
        <v>-33.3</v>
      </c>
      <c r="I36" s="37">
        <v>35</v>
      </c>
    </row>
    <row r="37" spans="1:9" ht="15" customHeight="1">
      <c r="A37" s="4" t="s">
        <v>39</v>
      </c>
      <c r="B37" s="16">
        <v>1613</v>
      </c>
      <c r="C37" s="7">
        <v>2.9</v>
      </c>
      <c r="D37" s="34">
        <v>10.9</v>
      </c>
      <c r="E37" s="42">
        <v>238</v>
      </c>
      <c r="F37" s="42">
        <v>13.9</v>
      </c>
      <c r="G37" s="42">
        <v>1447</v>
      </c>
      <c r="H37" s="42">
        <v>1.4</v>
      </c>
      <c r="I37" s="37">
        <v>14736</v>
      </c>
    </row>
    <row r="38" spans="1:9" ht="15" customHeight="1">
      <c r="A38" s="10" t="s">
        <v>41</v>
      </c>
      <c r="B38" s="15">
        <v>37</v>
      </c>
      <c r="C38" s="13">
        <v>12.1</v>
      </c>
      <c r="D38" s="38">
        <v>11.600000000000001</v>
      </c>
      <c r="E38" s="41">
        <v>11</v>
      </c>
      <c r="F38" s="41" t="s">
        <v>40</v>
      </c>
      <c r="G38" s="39">
        <v>29</v>
      </c>
      <c r="H38" s="39">
        <v>26.1</v>
      </c>
      <c r="I38" s="37">
        <v>318</v>
      </c>
    </row>
    <row r="39" spans="1:9" ht="15" customHeight="1">
      <c r="A39" s="10" t="s">
        <v>42</v>
      </c>
      <c r="B39" s="11">
        <v>38</v>
      </c>
      <c r="C39" s="12">
        <v>-22.4</v>
      </c>
      <c r="D39" s="38">
        <v>8.700000000000001</v>
      </c>
      <c r="E39" s="40">
        <v>2</v>
      </c>
      <c r="F39" s="40">
        <v>-75</v>
      </c>
      <c r="G39" s="40">
        <v>38</v>
      </c>
      <c r="H39" s="40">
        <v>-17.4</v>
      </c>
      <c r="I39" s="37">
        <v>436</v>
      </c>
    </row>
    <row r="40" spans="1:9" ht="15" customHeight="1">
      <c r="A40" s="10" t="s">
        <v>43</v>
      </c>
      <c r="B40" s="11">
        <v>449</v>
      </c>
      <c r="C40" s="12">
        <v>-7.4</v>
      </c>
      <c r="D40" s="38">
        <v>10.700000000000001</v>
      </c>
      <c r="E40" s="40">
        <v>122</v>
      </c>
      <c r="F40" s="40">
        <v>-7.6</v>
      </c>
      <c r="G40" s="40">
        <v>344</v>
      </c>
      <c r="H40" s="40">
        <v>-7.8</v>
      </c>
      <c r="I40" s="37">
        <v>4207</v>
      </c>
    </row>
    <row r="41" spans="1:9" ht="15" customHeight="1">
      <c r="A41" s="10" t="s">
        <v>44</v>
      </c>
      <c r="B41" s="15">
        <v>155</v>
      </c>
      <c r="C41" s="13">
        <v>14</v>
      </c>
      <c r="D41" s="38">
        <v>13.100000000000001</v>
      </c>
      <c r="E41" s="40">
        <v>16</v>
      </c>
      <c r="F41" s="40">
        <v>-11.1</v>
      </c>
      <c r="G41" s="39">
        <v>149</v>
      </c>
      <c r="H41" s="39">
        <v>13.7</v>
      </c>
      <c r="I41" s="37">
        <v>1187</v>
      </c>
    </row>
    <row r="42" spans="1:9" ht="15" customHeight="1">
      <c r="A42" s="10" t="s">
        <v>45</v>
      </c>
      <c r="B42" s="11">
        <v>178</v>
      </c>
      <c r="C42" s="12">
        <v>-20.5</v>
      </c>
      <c r="D42" s="38">
        <v>10.8</v>
      </c>
      <c r="E42" s="39">
        <v>36</v>
      </c>
      <c r="F42" s="39">
        <v>9.1</v>
      </c>
      <c r="G42" s="40">
        <v>149</v>
      </c>
      <c r="H42" s="40">
        <v>-28</v>
      </c>
      <c r="I42" s="37">
        <v>1641</v>
      </c>
    </row>
    <row r="43" spans="1:9" ht="15" customHeight="1">
      <c r="A43" s="10" t="s">
        <v>46</v>
      </c>
      <c r="B43" s="15">
        <v>449</v>
      </c>
      <c r="C43" s="13">
        <v>7.9</v>
      </c>
      <c r="D43" s="38">
        <v>12.200000000000001</v>
      </c>
      <c r="E43" s="39">
        <v>88</v>
      </c>
      <c r="F43" s="39">
        <v>41.9</v>
      </c>
      <c r="G43" s="39">
        <v>382</v>
      </c>
      <c r="H43" s="39">
        <v>3.5</v>
      </c>
      <c r="I43" s="37">
        <v>3676</v>
      </c>
    </row>
    <row r="44" spans="1:9" ht="15" customHeight="1">
      <c r="A44" s="4" t="s">
        <v>47</v>
      </c>
      <c r="B44" s="5">
        <v>1306</v>
      </c>
      <c r="C44" s="6">
        <v>-2.8</v>
      </c>
      <c r="D44" s="34">
        <v>11.4</v>
      </c>
      <c r="E44" s="42">
        <v>275</v>
      </c>
      <c r="F44" s="42">
        <v>4.2</v>
      </c>
      <c r="G44" s="36">
        <v>1091</v>
      </c>
      <c r="H44" s="36">
        <v>-5</v>
      </c>
      <c r="I44" s="37">
        <v>11465</v>
      </c>
    </row>
    <row r="45" spans="1:9" ht="15" customHeight="1">
      <c r="A45" s="10" t="s">
        <v>48</v>
      </c>
      <c r="B45" s="11">
        <v>146</v>
      </c>
      <c r="C45" s="12">
        <v>-12</v>
      </c>
      <c r="D45" s="38">
        <v>18</v>
      </c>
      <c r="E45" s="39">
        <v>46</v>
      </c>
      <c r="F45" s="39">
        <v>4.5</v>
      </c>
      <c r="G45" s="40">
        <v>117</v>
      </c>
      <c r="H45" s="40">
        <v>-10.7</v>
      </c>
      <c r="I45" s="37">
        <v>813</v>
      </c>
    </row>
    <row r="46" spans="1:9" ht="15" customHeight="1">
      <c r="A46" s="10" t="s">
        <v>49</v>
      </c>
      <c r="B46" s="10">
        <v>12</v>
      </c>
      <c r="C46" s="18" t="s">
        <v>40</v>
      </c>
      <c r="D46" s="38">
        <v>8.3</v>
      </c>
      <c r="E46" s="39">
        <v>5</v>
      </c>
      <c r="F46" s="39">
        <v>150</v>
      </c>
      <c r="G46" s="40">
        <v>8</v>
      </c>
      <c r="H46" s="40">
        <v>-33.3</v>
      </c>
      <c r="I46" s="37">
        <v>144</v>
      </c>
    </row>
    <row r="47" spans="1:9" ht="15" customHeight="1">
      <c r="A47" s="10" t="s">
        <v>50</v>
      </c>
      <c r="B47" s="15">
        <v>97</v>
      </c>
      <c r="C47" s="13">
        <v>15.5</v>
      </c>
      <c r="D47" s="38">
        <v>21.900000000000002</v>
      </c>
      <c r="E47" s="40">
        <v>22</v>
      </c>
      <c r="F47" s="40">
        <v>-33.3</v>
      </c>
      <c r="G47" s="39">
        <v>78</v>
      </c>
      <c r="H47" s="39">
        <v>39.3</v>
      </c>
      <c r="I47" s="37">
        <v>442</v>
      </c>
    </row>
    <row r="48" spans="1:9" ht="15" customHeight="1">
      <c r="A48" s="10" t="s">
        <v>51</v>
      </c>
      <c r="B48" s="15">
        <v>30</v>
      </c>
      <c r="C48" s="13">
        <v>3.4</v>
      </c>
      <c r="D48" s="38">
        <v>7.9</v>
      </c>
      <c r="E48" s="40">
        <v>2</v>
      </c>
      <c r="F48" s="40">
        <v>-60</v>
      </c>
      <c r="G48" s="39">
        <v>30</v>
      </c>
      <c r="H48" s="39">
        <v>11.1</v>
      </c>
      <c r="I48" s="37">
        <v>382</v>
      </c>
    </row>
    <row r="49" spans="1:9" ht="15" customHeight="1">
      <c r="A49" s="10" t="s">
        <v>52</v>
      </c>
      <c r="B49" s="11">
        <v>65</v>
      </c>
      <c r="C49" s="12">
        <v>-12.2</v>
      </c>
      <c r="D49" s="38">
        <v>14.9</v>
      </c>
      <c r="E49" s="40">
        <v>14</v>
      </c>
      <c r="F49" s="40">
        <v>-6.7</v>
      </c>
      <c r="G49" s="40">
        <v>55</v>
      </c>
      <c r="H49" s="40">
        <v>-12.7</v>
      </c>
      <c r="I49" s="37">
        <v>437</v>
      </c>
    </row>
    <row r="50" spans="1:9" ht="15" customHeight="1">
      <c r="A50" s="10" t="s">
        <v>53</v>
      </c>
      <c r="B50" s="15">
        <v>34</v>
      </c>
      <c r="C50" s="13">
        <v>3</v>
      </c>
      <c r="D50" s="38">
        <v>11.3</v>
      </c>
      <c r="E50" s="39">
        <v>17</v>
      </c>
      <c r="F50" s="39">
        <v>88.9</v>
      </c>
      <c r="G50" s="40">
        <v>21</v>
      </c>
      <c r="H50" s="40">
        <v>-16</v>
      </c>
      <c r="I50" s="37">
        <v>302</v>
      </c>
    </row>
    <row r="51" spans="1:9" ht="15" customHeight="1">
      <c r="A51" s="10" t="s">
        <v>54</v>
      </c>
      <c r="B51" s="15">
        <v>163</v>
      </c>
      <c r="C51" s="13">
        <v>4.5</v>
      </c>
      <c r="D51" s="38">
        <v>8.200000000000001</v>
      </c>
      <c r="E51" s="40">
        <v>37</v>
      </c>
      <c r="F51" s="40">
        <v>-7.5</v>
      </c>
      <c r="G51" s="39">
        <v>132</v>
      </c>
      <c r="H51" s="39">
        <v>7.3</v>
      </c>
      <c r="I51" s="37">
        <v>1980</v>
      </c>
    </row>
    <row r="52" spans="1:9" ht="15" customHeight="1">
      <c r="A52" s="4" t="s">
        <v>55</v>
      </c>
      <c r="B52" s="5">
        <v>547</v>
      </c>
      <c r="C52" s="6">
        <v>-1.3</v>
      </c>
      <c r="D52" s="34">
        <v>12.200000000000001</v>
      </c>
      <c r="E52" s="36">
        <v>143</v>
      </c>
      <c r="F52" s="36">
        <v>-3.4</v>
      </c>
      <c r="G52" s="42">
        <v>441</v>
      </c>
      <c r="H52" s="42">
        <v>0.9</v>
      </c>
      <c r="I52" s="37">
        <v>4500</v>
      </c>
    </row>
    <row r="53" spans="1:9" ht="15" customHeight="1">
      <c r="A53" s="3">
        <v>1</v>
      </c>
      <c r="B53" s="3">
        <v>2</v>
      </c>
      <c r="C53" s="19">
        <v>3</v>
      </c>
      <c r="D53" s="43">
        <v>4</v>
      </c>
      <c r="E53" s="43">
        <v>5</v>
      </c>
      <c r="F53" s="43">
        <v>6</v>
      </c>
      <c r="G53" s="43">
        <v>7</v>
      </c>
      <c r="H53" s="43">
        <v>8</v>
      </c>
      <c r="I53" s="37"/>
    </row>
    <row r="54" spans="1:9" ht="15" customHeight="1">
      <c r="A54" s="10" t="s">
        <v>56</v>
      </c>
      <c r="B54" s="10"/>
      <c r="C54" s="18"/>
      <c r="D54" s="38" t="s">
        <v>123</v>
      </c>
      <c r="E54" s="41"/>
      <c r="F54" s="41"/>
      <c r="G54" s="41"/>
      <c r="H54" s="41"/>
      <c r="I54" s="37"/>
    </row>
    <row r="55" spans="1:9" ht="15" customHeight="1">
      <c r="A55" s="10" t="s">
        <v>57</v>
      </c>
      <c r="B55" s="10"/>
      <c r="C55" s="18"/>
      <c r="D55" s="38" t="s">
        <v>123</v>
      </c>
      <c r="E55" s="41"/>
      <c r="F55" s="41"/>
      <c r="G55" s="41"/>
      <c r="H55" s="41"/>
      <c r="I55" s="37"/>
    </row>
    <row r="56" spans="1:9" ht="15" customHeight="1">
      <c r="A56" s="4" t="s">
        <v>58</v>
      </c>
      <c r="B56" s="4"/>
      <c r="C56" s="17"/>
      <c r="D56" s="34" t="s">
        <v>123</v>
      </c>
      <c r="E56" s="35"/>
      <c r="F56" s="35"/>
      <c r="G56" s="35"/>
      <c r="H56" s="35"/>
      <c r="I56" s="37"/>
    </row>
    <row r="57" spans="1:9" ht="15" customHeight="1">
      <c r="A57" s="10" t="s">
        <v>59</v>
      </c>
      <c r="B57" s="11">
        <v>363</v>
      </c>
      <c r="C57" s="12">
        <v>-7.6</v>
      </c>
      <c r="D57" s="38">
        <v>12.8</v>
      </c>
      <c r="E57" s="39">
        <v>65</v>
      </c>
      <c r="F57" s="39">
        <v>8.3</v>
      </c>
      <c r="G57" s="40">
        <v>314</v>
      </c>
      <c r="H57" s="40">
        <v>-10.3</v>
      </c>
      <c r="I57" s="37">
        <v>2829</v>
      </c>
    </row>
    <row r="58" spans="1:9" ht="15" customHeight="1">
      <c r="A58" s="10" t="s">
        <v>60</v>
      </c>
      <c r="B58" s="11">
        <v>86</v>
      </c>
      <c r="C58" s="12">
        <v>-15.7</v>
      </c>
      <c r="D58" s="38">
        <v>12.3</v>
      </c>
      <c r="E58" s="40">
        <v>16</v>
      </c>
      <c r="F58" s="40">
        <v>-11.1</v>
      </c>
      <c r="G58" s="40">
        <v>81</v>
      </c>
      <c r="H58" s="40">
        <v>-3.6</v>
      </c>
      <c r="I58" s="37">
        <v>702</v>
      </c>
    </row>
    <row r="59" spans="1:9" ht="15" customHeight="1">
      <c r="A59" s="10" t="s">
        <v>61</v>
      </c>
      <c r="B59" s="11">
        <v>61</v>
      </c>
      <c r="C59" s="12">
        <v>-6.2</v>
      </c>
      <c r="D59" s="38">
        <v>9.5</v>
      </c>
      <c r="E59" s="39">
        <v>15</v>
      </c>
      <c r="F59" s="39">
        <v>25</v>
      </c>
      <c r="G59" s="40">
        <v>51</v>
      </c>
      <c r="H59" s="40">
        <v>-8.9</v>
      </c>
      <c r="I59" s="37">
        <v>641</v>
      </c>
    </row>
    <row r="60" spans="1:9" ht="15" customHeight="1">
      <c r="A60" s="10" t="s">
        <v>62</v>
      </c>
      <c r="B60" s="11">
        <v>345</v>
      </c>
      <c r="C60" s="12">
        <v>-7.5</v>
      </c>
      <c r="D60" s="38">
        <v>10.4</v>
      </c>
      <c r="E60" s="40">
        <v>55</v>
      </c>
      <c r="F60" s="40">
        <v>-21.4</v>
      </c>
      <c r="G60" s="40">
        <v>302</v>
      </c>
      <c r="H60" s="40">
        <v>-6.5</v>
      </c>
      <c r="I60" s="37">
        <v>3321</v>
      </c>
    </row>
    <row r="61" spans="1:9" ht="15" customHeight="1">
      <c r="A61" s="10" t="s">
        <v>63</v>
      </c>
      <c r="B61" s="11">
        <v>127</v>
      </c>
      <c r="C61" s="12">
        <v>-8.6</v>
      </c>
      <c r="D61" s="38">
        <v>14.9</v>
      </c>
      <c r="E61" s="39">
        <v>28</v>
      </c>
      <c r="F61" s="39">
        <v>12</v>
      </c>
      <c r="G61" s="40">
        <v>101</v>
      </c>
      <c r="H61" s="40">
        <v>-14.4</v>
      </c>
      <c r="I61" s="37">
        <v>850</v>
      </c>
    </row>
    <row r="62" spans="1:9" ht="15" customHeight="1">
      <c r="A62" s="10" t="s">
        <v>64</v>
      </c>
      <c r="B62" s="11">
        <v>174</v>
      </c>
      <c r="C62" s="12">
        <v>-12.1</v>
      </c>
      <c r="D62" s="38">
        <v>14.4</v>
      </c>
      <c r="E62" s="41">
        <v>28</v>
      </c>
      <c r="F62" s="41" t="s">
        <v>40</v>
      </c>
      <c r="G62" s="40">
        <v>151</v>
      </c>
      <c r="H62" s="40">
        <v>-15.6</v>
      </c>
      <c r="I62" s="37">
        <v>1208</v>
      </c>
    </row>
    <row r="63" spans="1:9" ht="15" customHeight="1">
      <c r="A63" s="10" t="s">
        <v>65</v>
      </c>
      <c r="B63" s="11">
        <v>394</v>
      </c>
      <c r="C63" s="12">
        <v>-23</v>
      </c>
      <c r="D63" s="38">
        <v>12.8</v>
      </c>
      <c r="E63" s="40">
        <v>47</v>
      </c>
      <c r="F63" s="40">
        <v>-23</v>
      </c>
      <c r="G63" s="40">
        <v>369</v>
      </c>
      <c r="H63" s="40">
        <v>-22.8</v>
      </c>
      <c r="I63" s="37">
        <v>3074</v>
      </c>
    </row>
    <row r="64" spans="1:9" ht="15" customHeight="1">
      <c r="A64" s="10" t="s">
        <v>66</v>
      </c>
      <c r="B64" s="11">
        <v>155</v>
      </c>
      <c r="C64" s="12">
        <v>-7.7</v>
      </c>
      <c r="D64" s="38">
        <v>12.9</v>
      </c>
      <c r="E64" s="40">
        <v>20</v>
      </c>
      <c r="F64" s="40">
        <v>-28.6</v>
      </c>
      <c r="G64" s="40">
        <v>145</v>
      </c>
      <c r="H64" s="40">
        <v>-3.3</v>
      </c>
      <c r="I64" s="37">
        <v>1201</v>
      </c>
    </row>
    <row r="65" spans="1:9" ht="15" customHeight="1">
      <c r="A65" s="10" t="s">
        <v>67</v>
      </c>
      <c r="B65" s="11">
        <v>471</v>
      </c>
      <c r="C65" s="12">
        <v>-8</v>
      </c>
      <c r="D65" s="38">
        <v>12.200000000000001</v>
      </c>
      <c r="E65" s="39">
        <v>74</v>
      </c>
      <c r="F65" s="39">
        <v>5.7</v>
      </c>
      <c r="G65" s="40">
        <v>423</v>
      </c>
      <c r="H65" s="40">
        <v>-7.6</v>
      </c>
      <c r="I65" s="37">
        <v>3858</v>
      </c>
    </row>
    <row r="66" spans="1:9" ht="15" customHeight="1">
      <c r="A66" s="10" t="s">
        <v>68</v>
      </c>
      <c r="B66" s="11">
        <v>166</v>
      </c>
      <c r="C66" s="12">
        <v>-11.2</v>
      </c>
      <c r="D66" s="38">
        <v>9.9</v>
      </c>
      <c r="E66" s="40">
        <v>18</v>
      </c>
      <c r="F66" s="40">
        <v>-35.7</v>
      </c>
      <c r="G66" s="40">
        <v>157</v>
      </c>
      <c r="H66" s="40">
        <v>-5.4</v>
      </c>
      <c r="I66" s="37">
        <v>1678</v>
      </c>
    </row>
    <row r="67" spans="1:9" ht="15" customHeight="1">
      <c r="A67" s="10" t="s">
        <v>69</v>
      </c>
      <c r="B67" s="11">
        <v>122</v>
      </c>
      <c r="C67" s="12">
        <v>-1.6</v>
      </c>
      <c r="D67" s="38">
        <v>8.5</v>
      </c>
      <c r="E67" s="40">
        <v>18</v>
      </c>
      <c r="F67" s="40">
        <v>-18.2</v>
      </c>
      <c r="G67" s="40">
        <v>109</v>
      </c>
      <c r="H67" s="40">
        <v>-4.4</v>
      </c>
      <c r="I67" s="37">
        <v>1435</v>
      </c>
    </row>
    <row r="68" spans="1:9" ht="15" customHeight="1">
      <c r="A68" s="10" t="s">
        <v>70</v>
      </c>
      <c r="B68" s="11">
        <v>297</v>
      </c>
      <c r="C68" s="12">
        <v>-6.9</v>
      </c>
      <c r="D68" s="38">
        <v>10.8</v>
      </c>
      <c r="E68" s="40">
        <v>43</v>
      </c>
      <c r="F68" s="40">
        <v>-6.5</v>
      </c>
      <c r="G68" s="40">
        <v>268</v>
      </c>
      <c r="H68" s="40">
        <v>-8.2</v>
      </c>
      <c r="I68" s="37">
        <v>2745</v>
      </c>
    </row>
    <row r="69" spans="1:9" ht="15" customHeight="1">
      <c r="A69" s="10" t="s">
        <v>71</v>
      </c>
      <c r="B69" s="11">
        <v>242</v>
      </c>
      <c r="C69" s="12">
        <v>-1.6</v>
      </c>
      <c r="D69" s="38">
        <v>12.700000000000001</v>
      </c>
      <c r="E69" s="39">
        <v>38</v>
      </c>
      <c r="F69" s="39">
        <v>22.6</v>
      </c>
      <c r="G69" s="40">
        <v>217</v>
      </c>
      <c r="H69" s="40">
        <v>-2.3</v>
      </c>
      <c r="I69" s="37">
        <v>1911</v>
      </c>
    </row>
    <row r="70" spans="1:9" ht="15" customHeight="1">
      <c r="A70" s="10" t="s">
        <v>72</v>
      </c>
      <c r="B70" s="15">
        <v>150</v>
      </c>
      <c r="C70" s="13">
        <v>9.5</v>
      </c>
      <c r="D70" s="38">
        <v>13.5</v>
      </c>
      <c r="E70" s="39">
        <v>24</v>
      </c>
      <c r="F70" s="39">
        <v>33.3</v>
      </c>
      <c r="G70" s="39">
        <v>130</v>
      </c>
      <c r="H70" s="39">
        <v>7.4</v>
      </c>
      <c r="I70" s="37">
        <v>1110</v>
      </c>
    </row>
    <row r="71" spans="1:9" ht="15" customHeight="1">
      <c r="A71" s="4" t="s">
        <v>73</v>
      </c>
      <c r="B71" s="5">
        <v>3153</v>
      </c>
      <c r="C71" s="6">
        <v>-9.3</v>
      </c>
      <c r="D71" s="34">
        <v>11.9</v>
      </c>
      <c r="E71" s="36">
        <v>489</v>
      </c>
      <c r="F71" s="36">
        <v>-5.4</v>
      </c>
      <c r="G71" s="36">
        <v>2818</v>
      </c>
      <c r="H71" s="36">
        <v>-9.4</v>
      </c>
      <c r="I71" s="37">
        <v>26563</v>
      </c>
    </row>
    <row r="72" spans="1:9" ht="15" customHeight="1">
      <c r="A72" s="10" t="s">
        <v>74</v>
      </c>
      <c r="B72" s="11">
        <v>77</v>
      </c>
      <c r="C72" s="12">
        <v>-8.3</v>
      </c>
      <c r="D72" s="38">
        <v>9.8</v>
      </c>
      <c r="E72" s="39">
        <v>19</v>
      </c>
      <c r="F72" s="39">
        <v>18.8</v>
      </c>
      <c r="G72" s="40">
        <v>58</v>
      </c>
      <c r="H72" s="40">
        <v>-14.7</v>
      </c>
      <c r="I72" s="37">
        <v>786</v>
      </c>
    </row>
    <row r="73" spans="1:9" ht="15" customHeight="1">
      <c r="A73" s="10" t="s">
        <v>75</v>
      </c>
      <c r="B73" s="11">
        <v>364</v>
      </c>
      <c r="C73" s="12">
        <v>-16.9</v>
      </c>
      <c r="D73" s="38">
        <v>13.9</v>
      </c>
      <c r="E73" s="39">
        <v>72</v>
      </c>
      <c r="F73" s="39">
        <v>9.1</v>
      </c>
      <c r="G73" s="40">
        <v>314</v>
      </c>
      <c r="H73" s="40">
        <v>-20.9</v>
      </c>
      <c r="I73" s="37">
        <v>2612</v>
      </c>
    </row>
    <row r="74" spans="1:9" ht="15" customHeight="1">
      <c r="A74" s="10" t="s">
        <v>76</v>
      </c>
      <c r="B74" s="11">
        <v>175</v>
      </c>
      <c r="C74" s="12">
        <v>-6.9</v>
      </c>
      <c r="D74" s="38">
        <v>8.200000000000001</v>
      </c>
      <c r="E74" s="41">
        <v>19</v>
      </c>
      <c r="F74" s="41" t="s">
        <v>40</v>
      </c>
      <c r="G74" s="40">
        <v>167</v>
      </c>
      <c r="H74" s="40">
        <v>-7.2</v>
      </c>
      <c r="I74" s="37">
        <v>2139</v>
      </c>
    </row>
    <row r="75" spans="1:9" ht="15" customHeight="1">
      <c r="A75" s="10" t="s">
        <v>77</v>
      </c>
      <c r="B75" s="11">
        <v>380</v>
      </c>
      <c r="C75" s="12">
        <v>-6.9</v>
      </c>
      <c r="D75" s="38">
        <v>12.100000000000001</v>
      </c>
      <c r="E75" s="39">
        <v>62</v>
      </c>
      <c r="F75" s="39">
        <v>5.1</v>
      </c>
      <c r="G75" s="40">
        <v>331</v>
      </c>
      <c r="H75" s="40">
        <v>-12</v>
      </c>
      <c r="I75" s="37">
        <v>3138</v>
      </c>
    </row>
    <row r="76" spans="1:9" ht="26.25" customHeight="1">
      <c r="A76" s="10" t="s">
        <v>78</v>
      </c>
      <c r="B76" s="11">
        <v>65</v>
      </c>
      <c r="C76" s="12">
        <v>-4.4</v>
      </c>
      <c r="D76" s="38">
        <v>5.2</v>
      </c>
      <c r="E76" s="39">
        <v>9</v>
      </c>
      <c r="F76" s="39">
        <v>12.5</v>
      </c>
      <c r="G76" s="40">
        <v>58</v>
      </c>
      <c r="H76" s="40">
        <v>-4.9</v>
      </c>
      <c r="I76" s="37">
        <v>1253</v>
      </c>
    </row>
    <row r="77" spans="1:9" ht="15" customHeight="1">
      <c r="A77" s="10" t="s">
        <v>79</v>
      </c>
      <c r="B77" s="11">
        <v>19</v>
      </c>
      <c r="C77" s="12">
        <v>-5</v>
      </c>
      <c r="D77" s="38">
        <v>5</v>
      </c>
      <c r="E77" s="39">
        <v>2</v>
      </c>
      <c r="F77" s="39">
        <v>100</v>
      </c>
      <c r="G77" s="40">
        <v>18</v>
      </c>
      <c r="H77" s="40">
        <v>-14.3</v>
      </c>
      <c r="I77" s="37">
        <v>379</v>
      </c>
    </row>
    <row r="78" spans="1:9" ht="15" customHeight="1">
      <c r="A78" s="4" t="s">
        <v>80</v>
      </c>
      <c r="B78" s="5">
        <v>1080</v>
      </c>
      <c r="C78" s="6">
        <v>-10.4</v>
      </c>
      <c r="D78" s="34">
        <v>10.5</v>
      </c>
      <c r="E78" s="42">
        <v>183</v>
      </c>
      <c r="F78" s="42">
        <v>8.3</v>
      </c>
      <c r="G78" s="36">
        <v>946</v>
      </c>
      <c r="H78" s="36">
        <v>-14.2</v>
      </c>
      <c r="I78" s="37">
        <v>10307</v>
      </c>
    </row>
    <row r="79" spans="1:9" ht="15" customHeight="1">
      <c r="A79" s="10" t="s">
        <v>81</v>
      </c>
      <c r="B79" s="11">
        <v>36</v>
      </c>
      <c r="C79" s="12">
        <v>-14.3</v>
      </c>
      <c r="D79" s="38">
        <v>12.3</v>
      </c>
      <c r="E79" s="40">
        <v>7</v>
      </c>
      <c r="F79" s="40">
        <v>-12.5</v>
      </c>
      <c r="G79" s="40">
        <v>32</v>
      </c>
      <c r="H79" s="40">
        <v>-11.1</v>
      </c>
      <c r="I79" s="37">
        <v>293</v>
      </c>
    </row>
    <row r="80" spans="1:9" ht="15" customHeight="1">
      <c r="A80" s="10" t="s">
        <v>82</v>
      </c>
      <c r="B80" s="11">
        <v>137</v>
      </c>
      <c r="C80" s="12">
        <v>-9.9</v>
      </c>
      <c r="D80" s="38">
        <v>14.5</v>
      </c>
      <c r="E80" s="40">
        <v>28</v>
      </c>
      <c r="F80" s="40">
        <v>-26.3</v>
      </c>
      <c r="G80" s="40">
        <v>111</v>
      </c>
      <c r="H80" s="40">
        <v>-5.9</v>
      </c>
      <c r="I80" s="37">
        <v>945</v>
      </c>
    </row>
    <row r="81" spans="1:9" ht="15" customHeight="1">
      <c r="A81" s="10" t="s">
        <v>83</v>
      </c>
      <c r="B81" s="11">
        <v>55</v>
      </c>
      <c r="C81" s="12">
        <v>-27.6</v>
      </c>
      <c r="D81" s="38">
        <v>21.8</v>
      </c>
      <c r="E81" s="40">
        <v>17</v>
      </c>
      <c r="F81" s="40">
        <v>-34.6</v>
      </c>
      <c r="G81" s="40">
        <v>41</v>
      </c>
      <c r="H81" s="40">
        <v>-22.6</v>
      </c>
      <c r="I81" s="37">
        <v>252</v>
      </c>
    </row>
    <row r="82" spans="1:9" ht="15" customHeight="1">
      <c r="A82" s="10" t="s">
        <v>84</v>
      </c>
      <c r="B82" s="15">
        <v>64</v>
      </c>
      <c r="C82" s="13">
        <v>6.7</v>
      </c>
      <c r="D82" s="38">
        <v>9.8</v>
      </c>
      <c r="E82" s="39">
        <v>16</v>
      </c>
      <c r="F82" s="39">
        <v>6.7</v>
      </c>
      <c r="G82" s="39">
        <v>52</v>
      </c>
      <c r="H82" s="39">
        <v>2</v>
      </c>
      <c r="I82" s="37">
        <v>656</v>
      </c>
    </row>
    <row r="83" spans="1:9" ht="15" customHeight="1">
      <c r="A83" s="10" t="s">
        <v>85</v>
      </c>
      <c r="B83" s="11">
        <v>284</v>
      </c>
      <c r="C83" s="12">
        <v>-17.7</v>
      </c>
      <c r="D83" s="38">
        <v>11.3</v>
      </c>
      <c r="E83" s="40">
        <v>39</v>
      </c>
      <c r="F83" s="40">
        <v>-23.5</v>
      </c>
      <c r="G83" s="40">
        <v>265</v>
      </c>
      <c r="H83" s="40">
        <v>-15.3</v>
      </c>
      <c r="I83" s="37">
        <v>2523</v>
      </c>
    </row>
    <row r="84" spans="1:9" ht="15" customHeight="1">
      <c r="A84" s="10" t="s">
        <v>86</v>
      </c>
      <c r="B84" s="11">
        <v>115</v>
      </c>
      <c r="C84" s="12">
        <v>-12.2</v>
      </c>
      <c r="D84" s="38">
        <v>12.3</v>
      </c>
      <c r="E84" s="39">
        <v>24</v>
      </c>
      <c r="F84" s="39">
        <v>41.2</v>
      </c>
      <c r="G84" s="40">
        <v>97</v>
      </c>
      <c r="H84" s="40">
        <v>-19.8</v>
      </c>
      <c r="I84" s="37">
        <v>934</v>
      </c>
    </row>
    <row r="85" spans="1:9" ht="15" customHeight="1">
      <c r="A85" s="10" t="s">
        <v>87</v>
      </c>
      <c r="B85" s="11">
        <v>357</v>
      </c>
      <c r="C85" s="12">
        <v>-4.8</v>
      </c>
      <c r="D85" s="38">
        <v>11.5</v>
      </c>
      <c r="E85" s="40">
        <v>56</v>
      </c>
      <c r="F85" s="40">
        <v>-1.8</v>
      </c>
      <c r="G85" s="40">
        <v>321</v>
      </c>
      <c r="H85" s="40">
        <v>-1.8</v>
      </c>
      <c r="I85" s="37">
        <v>3108</v>
      </c>
    </row>
    <row r="86" spans="1:9" ht="15" customHeight="1">
      <c r="A86" s="10" t="s">
        <v>88</v>
      </c>
      <c r="B86" s="11">
        <v>288</v>
      </c>
      <c r="C86" s="12">
        <v>-4.6</v>
      </c>
      <c r="D86" s="38">
        <v>12.700000000000001</v>
      </c>
      <c r="E86" s="40">
        <v>50</v>
      </c>
      <c r="F86" s="40">
        <v>-7.4</v>
      </c>
      <c r="G86" s="40">
        <v>248</v>
      </c>
      <c r="H86" s="40">
        <v>-5</v>
      </c>
      <c r="I86" s="37">
        <v>2275</v>
      </c>
    </row>
    <row r="87" spans="1:9" ht="15" customHeight="1">
      <c r="A87" s="10" t="s">
        <v>89</v>
      </c>
      <c r="B87" s="11">
        <v>289</v>
      </c>
      <c r="C87" s="12">
        <v>-17.9</v>
      </c>
      <c r="D87" s="38">
        <v>13.4</v>
      </c>
      <c r="E87" s="40">
        <v>45</v>
      </c>
      <c r="F87" s="40">
        <v>-38.4</v>
      </c>
      <c r="G87" s="40">
        <v>256</v>
      </c>
      <c r="H87" s="40">
        <v>-12</v>
      </c>
      <c r="I87" s="37">
        <v>2159</v>
      </c>
    </row>
    <row r="88" spans="1:9" ht="15" customHeight="1">
      <c r="A88" s="10" t="s">
        <v>90</v>
      </c>
      <c r="B88" s="11">
        <v>285</v>
      </c>
      <c r="C88" s="12">
        <v>-8.9</v>
      </c>
      <c r="D88" s="38">
        <v>18.700000000000003</v>
      </c>
      <c r="E88" s="40">
        <v>52</v>
      </c>
      <c r="F88" s="40">
        <v>-3.7</v>
      </c>
      <c r="G88" s="40">
        <v>245</v>
      </c>
      <c r="H88" s="40">
        <v>-10.9</v>
      </c>
      <c r="I88" s="37">
        <v>1526</v>
      </c>
    </row>
    <row r="89" spans="1:9" ht="15" customHeight="1">
      <c r="A89" s="10" t="s">
        <v>91</v>
      </c>
      <c r="B89" s="11">
        <v>250</v>
      </c>
      <c r="C89" s="12">
        <v>-15.5</v>
      </c>
      <c r="D89" s="38">
        <v>13.4</v>
      </c>
      <c r="E89" s="40">
        <v>38</v>
      </c>
      <c r="F89" s="40">
        <v>-2.6</v>
      </c>
      <c r="G89" s="40">
        <v>220</v>
      </c>
      <c r="H89" s="40">
        <v>-16.7</v>
      </c>
      <c r="I89" s="37">
        <v>1872</v>
      </c>
    </row>
    <row r="90" spans="1:9" ht="15" customHeight="1">
      <c r="A90" s="10" t="s">
        <v>92</v>
      </c>
      <c r="B90" s="11">
        <v>66</v>
      </c>
      <c r="C90" s="12">
        <v>-12</v>
      </c>
      <c r="D90" s="38">
        <v>12.5</v>
      </c>
      <c r="E90" s="40">
        <v>9</v>
      </c>
      <c r="F90" s="40">
        <v>-18.2</v>
      </c>
      <c r="G90" s="40">
        <v>57</v>
      </c>
      <c r="H90" s="40">
        <v>-10.9</v>
      </c>
      <c r="I90" s="37">
        <v>527</v>
      </c>
    </row>
    <row r="91" spans="1:9" ht="15" customHeight="1">
      <c r="A91" s="4" t="s">
        <v>93</v>
      </c>
      <c r="B91" s="5">
        <v>2226</v>
      </c>
      <c r="C91" s="6">
        <v>-11.6</v>
      </c>
      <c r="D91" s="34">
        <v>13</v>
      </c>
      <c r="E91" s="36">
        <v>381</v>
      </c>
      <c r="F91" s="36">
        <v>-14</v>
      </c>
      <c r="G91" s="36">
        <v>1945</v>
      </c>
      <c r="H91" s="36">
        <v>-10.5</v>
      </c>
      <c r="I91" s="37">
        <v>17070</v>
      </c>
    </row>
    <row r="92" spans="1:9" ht="15" customHeight="1">
      <c r="A92" s="10" t="s">
        <v>94</v>
      </c>
      <c r="B92" s="11">
        <v>70</v>
      </c>
      <c r="C92" s="12">
        <v>-21.3</v>
      </c>
      <c r="D92" s="38">
        <v>10.100000000000001</v>
      </c>
      <c r="E92" s="39">
        <v>10</v>
      </c>
      <c r="F92" s="39">
        <v>42.9</v>
      </c>
      <c r="G92" s="40">
        <v>62</v>
      </c>
      <c r="H92" s="40">
        <v>-26.2</v>
      </c>
      <c r="I92" s="37">
        <v>696</v>
      </c>
    </row>
    <row r="93" spans="1:9" ht="15" customHeight="1">
      <c r="A93" s="10" t="s">
        <v>95</v>
      </c>
      <c r="B93" s="15">
        <v>317</v>
      </c>
      <c r="C93" s="13">
        <v>14.4</v>
      </c>
      <c r="D93" s="38">
        <v>11</v>
      </c>
      <c r="E93" s="40">
        <v>49</v>
      </c>
      <c r="F93" s="40">
        <v>-9.3</v>
      </c>
      <c r="G93" s="39">
        <v>282</v>
      </c>
      <c r="H93" s="39">
        <v>18.5</v>
      </c>
      <c r="I93" s="37">
        <v>2887</v>
      </c>
    </row>
    <row r="94" spans="1:9" ht="15" customHeight="1">
      <c r="A94" s="10" t="s">
        <v>96</v>
      </c>
      <c r="B94" s="11">
        <v>29</v>
      </c>
      <c r="C94" s="12">
        <v>-29.3</v>
      </c>
      <c r="D94" s="38">
        <v>9.600000000000001</v>
      </c>
      <c r="E94" s="40">
        <v>4</v>
      </c>
      <c r="F94" s="40">
        <v>-66.7</v>
      </c>
      <c r="G94" s="40">
        <v>27</v>
      </c>
      <c r="H94" s="40">
        <v>-6.9</v>
      </c>
      <c r="I94" s="37">
        <v>302</v>
      </c>
    </row>
    <row r="95" spans="1:9" ht="15" customHeight="1">
      <c r="A95" s="10" t="s">
        <v>97</v>
      </c>
      <c r="B95" s="15">
        <v>202</v>
      </c>
      <c r="C95" s="13">
        <v>14.8</v>
      </c>
      <c r="D95" s="38">
        <v>14.700000000000001</v>
      </c>
      <c r="E95" s="39">
        <v>36</v>
      </c>
      <c r="F95" s="39">
        <v>125</v>
      </c>
      <c r="G95" s="39">
        <v>177</v>
      </c>
      <c r="H95" s="39">
        <v>2.9</v>
      </c>
      <c r="I95" s="37">
        <v>1376</v>
      </c>
    </row>
    <row r="96" spans="1:9" ht="15" customHeight="1">
      <c r="A96" s="10" t="s">
        <v>98</v>
      </c>
      <c r="B96" s="15">
        <v>100</v>
      </c>
      <c r="C96" s="13">
        <v>4.2</v>
      </c>
      <c r="D96" s="38">
        <v>10</v>
      </c>
      <c r="E96" s="41">
        <v>13</v>
      </c>
      <c r="F96" s="41" t="s">
        <v>40</v>
      </c>
      <c r="G96" s="41">
        <v>91</v>
      </c>
      <c r="H96" s="41" t="s">
        <v>40</v>
      </c>
      <c r="I96" s="37">
        <v>1001</v>
      </c>
    </row>
    <row r="97" spans="1:9" ht="15" customHeight="1">
      <c r="A97" s="10" t="s">
        <v>99</v>
      </c>
      <c r="B97" s="11">
        <v>16</v>
      </c>
      <c r="C97" s="12">
        <v>-11.1</v>
      </c>
      <c r="D97" s="38">
        <v>8.3</v>
      </c>
      <c r="E97" s="40">
        <v>1</v>
      </c>
      <c r="F97" s="40">
        <v>-80</v>
      </c>
      <c r="G97" s="39">
        <v>15</v>
      </c>
      <c r="H97" s="39">
        <v>7.1</v>
      </c>
      <c r="I97" s="37">
        <v>193</v>
      </c>
    </row>
    <row r="98" spans="1:9" ht="15" customHeight="1">
      <c r="A98" s="10" t="s">
        <v>100</v>
      </c>
      <c r="B98" s="11">
        <v>41</v>
      </c>
      <c r="C98" s="12">
        <v>-29.3</v>
      </c>
      <c r="D98" s="38">
        <v>8.9</v>
      </c>
      <c r="E98" s="40">
        <v>10</v>
      </c>
      <c r="F98" s="40">
        <v>-33.3</v>
      </c>
      <c r="G98" s="40">
        <v>33</v>
      </c>
      <c r="H98" s="40">
        <v>-34</v>
      </c>
      <c r="I98" s="37">
        <v>462</v>
      </c>
    </row>
    <row r="99" spans="1:9" ht="15" customHeight="1">
      <c r="A99" s="10" t="s">
        <v>101</v>
      </c>
      <c r="B99" s="15">
        <v>15</v>
      </c>
      <c r="C99" s="13">
        <v>15.4</v>
      </c>
      <c r="D99" s="38">
        <v>7.6000000000000005</v>
      </c>
      <c r="E99" s="39">
        <v>6</v>
      </c>
      <c r="F99" s="39">
        <v>200</v>
      </c>
      <c r="G99" s="39">
        <v>12</v>
      </c>
      <c r="H99" s="39">
        <v>9.1</v>
      </c>
      <c r="I99" s="37">
        <v>197</v>
      </c>
    </row>
    <row r="100" spans="1:9" ht="15" customHeight="1">
      <c r="A100" s="10" t="s">
        <v>102</v>
      </c>
      <c r="B100" s="11">
        <v>1</v>
      </c>
      <c r="C100" s="12">
        <v>-66.7</v>
      </c>
      <c r="D100" s="38">
        <v>5.9</v>
      </c>
      <c r="E100" s="41"/>
      <c r="F100" s="41"/>
      <c r="G100" s="40">
        <v>1</v>
      </c>
      <c r="H100" s="40">
        <v>-66.7</v>
      </c>
      <c r="I100" s="37">
        <v>17</v>
      </c>
    </row>
    <row r="101" spans="1:9" ht="15" customHeight="1">
      <c r="A101" s="4" t="s">
        <v>103</v>
      </c>
      <c r="B101" s="16">
        <v>791</v>
      </c>
      <c r="C101" s="7">
        <v>2.6</v>
      </c>
      <c r="D101" s="34">
        <v>11.100000000000001</v>
      </c>
      <c r="E101" s="42">
        <v>129</v>
      </c>
      <c r="F101" s="42">
        <v>4</v>
      </c>
      <c r="G101" s="42">
        <v>700</v>
      </c>
      <c r="H101" s="42">
        <v>1.2</v>
      </c>
      <c r="I101" s="37">
        <v>7131</v>
      </c>
    </row>
    <row r="102" spans="1:9" ht="14.25" customHeight="1">
      <c r="A102" s="44"/>
      <c r="B102" s="44"/>
      <c r="C102" s="45"/>
      <c r="D102" s="46" t="s">
        <v>123</v>
      </c>
      <c r="E102" s="47"/>
      <c r="F102" s="48"/>
      <c r="G102" s="48"/>
      <c r="H102" s="48"/>
      <c r="I102" s="49"/>
    </row>
    <row r="103" spans="1:9" ht="14.25" customHeight="1">
      <c r="A103" s="20"/>
      <c r="B103" s="20"/>
      <c r="C103" s="20"/>
      <c r="D103" s="44"/>
      <c r="E103" s="20"/>
      <c r="F103" s="20"/>
      <c r="G103" s="20"/>
      <c r="H103" s="20"/>
      <c r="I103" s="20"/>
    </row>
  </sheetData>
  <sheetProtection/>
  <mergeCells count="5">
    <mergeCell ref="A1:I1"/>
    <mergeCell ref="A2:A3"/>
    <mergeCell ref="B2:D2"/>
    <mergeCell ref="E2:F2"/>
    <mergeCell ref="G2:I2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3"/>
  <sheetViews>
    <sheetView showGridLines="0" showRowColHeader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6.7109375" style="0" hidden="1" customWidth="1"/>
  </cols>
  <sheetData>
    <row r="1" spans="1:9" ht="28.5" customHeight="1">
      <c r="A1" s="51" t="s">
        <v>128</v>
      </c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2"/>
      <c r="B2" s="52" t="s">
        <v>1</v>
      </c>
      <c r="C2" s="52"/>
      <c r="D2" s="52"/>
      <c r="E2" s="52" t="s">
        <v>2</v>
      </c>
      <c r="F2" s="52"/>
      <c r="G2" s="52" t="s">
        <v>3</v>
      </c>
      <c r="H2" s="52"/>
      <c r="I2" s="52"/>
    </row>
    <row r="3" spans="1:9" ht="26.25" customHeight="1">
      <c r="A3" s="52"/>
      <c r="B3" s="2" t="s">
        <v>5</v>
      </c>
      <c r="C3" s="2" t="s">
        <v>6</v>
      </c>
      <c r="D3" s="2" t="s">
        <v>122</v>
      </c>
      <c r="E3" s="2" t="s">
        <v>5</v>
      </c>
      <c r="F3" s="2" t="s">
        <v>121</v>
      </c>
      <c r="G3" s="2" t="s">
        <v>5</v>
      </c>
      <c r="H3" s="2" t="s">
        <v>121</v>
      </c>
      <c r="I3" s="2" t="s">
        <v>121</v>
      </c>
    </row>
    <row r="4" spans="1:9" ht="15" customHeight="1">
      <c r="A4" s="3">
        <v>1</v>
      </c>
      <c r="B4" s="3">
        <v>2</v>
      </c>
      <c r="C4" s="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3"/>
    </row>
    <row r="5" spans="1:9" ht="15" customHeight="1">
      <c r="A5" s="4" t="s">
        <v>7</v>
      </c>
      <c r="B5" s="5">
        <v>13778</v>
      </c>
      <c r="C5" s="6">
        <v>-3.7</v>
      </c>
      <c r="D5" s="34">
        <v>10.9</v>
      </c>
      <c r="E5" s="36">
        <v>572</v>
      </c>
      <c r="F5" s="36">
        <v>-5</v>
      </c>
      <c r="G5" s="36">
        <v>14627</v>
      </c>
      <c r="H5" s="36">
        <v>-3.8</v>
      </c>
      <c r="I5" s="37">
        <v>126000</v>
      </c>
    </row>
    <row r="6" spans="1:9" ht="15" customHeight="1">
      <c r="A6" s="10" t="s">
        <v>8</v>
      </c>
      <c r="B6" s="11">
        <v>77</v>
      </c>
      <c r="C6" s="12">
        <v>-3.8</v>
      </c>
      <c r="D6" s="38">
        <v>9.200000000000001</v>
      </c>
      <c r="E6" s="39">
        <v>7</v>
      </c>
      <c r="F6" s="39">
        <v>16.7</v>
      </c>
      <c r="G6" s="40">
        <v>76</v>
      </c>
      <c r="H6" s="40">
        <v>-2.6</v>
      </c>
      <c r="I6" s="37">
        <v>835</v>
      </c>
    </row>
    <row r="7" spans="1:9" ht="15" customHeight="1">
      <c r="A7" s="10" t="s">
        <v>9</v>
      </c>
      <c r="B7" s="11">
        <v>78</v>
      </c>
      <c r="C7" s="12">
        <v>-9.3</v>
      </c>
      <c r="D7" s="38">
        <v>8.3</v>
      </c>
      <c r="E7" s="40">
        <v>5</v>
      </c>
      <c r="F7" s="40">
        <v>-37.5</v>
      </c>
      <c r="G7" s="40">
        <v>77</v>
      </c>
      <c r="H7" s="40">
        <v>-11.5</v>
      </c>
      <c r="I7" s="37">
        <v>937</v>
      </c>
    </row>
    <row r="8" spans="1:9" ht="15" customHeight="1">
      <c r="A8" s="10" t="s">
        <v>10</v>
      </c>
      <c r="B8" s="11">
        <v>212</v>
      </c>
      <c r="C8" s="12">
        <v>-4.1</v>
      </c>
      <c r="D8" s="38">
        <v>10.5</v>
      </c>
      <c r="E8" s="40">
        <v>4</v>
      </c>
      <c r="F8" s="40">
        <v>-33.3</v>
      </c>
      <c r="G8" s="40">
        <v>234</v>
      </c>
      <c r="H8" s="40">
        <v>-3.3</v>
      </c>
      <c r="I8" s="37">
        <v>2010</v>
      </c>
    </row>
    <row r="9" spans="1:9" ht="15" customHeight="1">
      <c r="A9" s="10" t="s">
        <v>11</v>
      </c>
      <c r="B9" s="11">
        <v>230</v>
      </c>
      <c r="C9" s="12">
        <v>-15.1</v>
      </c>
      <c r="D9" s="38">
        <v>10.200000000000001</v>
      </c>
      <c r="E9" s="39">
        <v>17</v>
      </c>
      <c r="F9" s="39">
        <v>88.9</v>
      </c>
      <c r="G9" s="40">
        <v>239</v>
      </c>
      <c r="H9" s="40">
        <v>-13.4</v>
      </c>
      <c r="I9" s="37">
        <v>2263</v>
      </c>
    </row>
    <row r="10" spans="1:9" ht="15" customHeight="1">
      <c r="A10" s="10" t="s">
        <v>12</v>
      </c>
      <c r="B10" s="15">
        <v>149</v>
      </c>
      <c r="C10" s="13">
        <v>2.1</v>
      </c>
      <c r="D10" s="38">
        <v>12</v>
      </c>
      <c r="E10" s="40">
        <v>2</v>
      </c>
      <c r="F10" s="40">
        <v>-33.3</v>
      </c>
      <c r="G10" s="40">
        <v>156</v>
      </c>
      <c r="H10" s="40">
        <v>-1.9</v>
      </c>
      <c r="I10" s="37">
        <v>1245</v>
      </c>
    </row>
    <row r="11" spans="1:9" ht="15" customHeight="1">
      <c r="A11" s="10" t="s">
        <v>13</v>
      </c>
      <c r="B11" s="11">
        <v>143</v>
      </c>
      <c r="C11" s="12">
        <v>-4</v>
      </c>
      <c r="D11" s="38">
        <v>9.3</v>
      </c>
      <c r="E11" s="39">
        <v>6</v>
      </c>
      <c r="F11" s="39">
        <v>200</v>
      </c>
      <c r="G11" s="40">
        <v>159</v>
      </c>
      <c r="H11" s="40">
        <v>-1.9</v>
      </c>
      <c r="I11" s="37">
        <v>1534</v>
      </c>
    </row>
    <row r="12" spans="1:9" ht="15" customHeight="1">
      <c r="A12" s="10" t="s">
        <v>14</v>
      </c>
      <c r="B12" s="15">
        <v>57</v>
      </c>
      <c r="C12" s="13">
        <v>9.6</v>
      </c>
      <c r="D12" s="38">
        <v>9.600000000000001</v>
      </c>
      <c r="E12" s="39">
        <v>3</v>
      </c>
      <c r="F12" s="39">
        <v>50</v>
      </c>
      <c r="G12" s="39">
        <v>55</v>
      </c>
      <c r="H12" s="39">
        <v>1.9</v>
      </c>
      <c r="I12" s="37">
        <v>594</v>
      </c>
    </row>
    <row r="13" spans="1:9" ht="15" customHeight="1">
      <c r="A13" s="10" t="s">
        <v>15</v>
      </c>
      <c r="B13" s="15">
        <v>159</v>
      </c>
      <c r="C13" s="13">
        <v>6</v>
      </c>
      <c r="D13" s="38">
        <v>11.9</v>
      </c>
      <c r="E13" s="40">
        <v>1</v>
      </c>
      <c r="F13" s="40">
        <v>-80</v>
      </c>
      <c r="G13" s="39">
        <v>169</v>
      </c>
      <c r="H13" s="39">
        <v>5</v>
      </c>
      <c r="I13" s="37">
        <v>1332</v>
      </c>
    </row>
    <row r="14" spans="1:9" ht="15" customHeight="1">
      <c r="A14" s="10" t="s">
        <v>16</v>
      </c>
      <c r="B14" s="11">
        <v>162</v>
      </c>
      <c r="C14" s="12">
        <v>-2.4</v>
      </c>
      <c r="D14" s="38">
        <v>12.600000000000001</v>
      </c>
      <c r="E14" s="41">
        <v>6</v>
      </c>
      <c r="F14" s="41" t="s">
        <v>40</v>
      </c>
      <c r="G14" s="40">
        <v>173</v>
      </c>
      <c r="H14" s="40">
        <v>-5.5</v>
      </c>
      <c r="I14" s="37">
        <v>1285</v>
      </c>
    </row>
    <row r="15" spans="1:9" ht="15" customHeight="1">
      <c r="A15" s="10" t="s">
        <v>17</v>
      </c>
      <c r="B15" s="11">
        <v>552</v>
      </c>
      <c r="C15" s="12">
        <v>-9.7</v>
      </c>
      <c r="D15" s="38">
        <v>7.6000000000000005</v>
      </c>
      <c r="E15" s="41">
        <v>9</v>
      </c>
      <c r="F15" s="41" t="s">
        <v>40</v>
      </c>
      <c r="G15" s="40">
        <v>581</v>
      </c>
      <c r="H15" s="40">
        <v>-9.6</v>
      </c>
      <c r="I15" s="37">
        <v>7261</v>
      </c>
    </row>
    <row r="16" spans="1:9" ht="15" customHeight="1">
      <c r="A16" s="10" t="s">
        <v>18</v>
      </c>
      <c r="B16" s="15">
        <v>497</v>
      </c>
      <c r="C16" s="13">
        <v>2.1</v>
      </c>
      <c r="D16" s="38">
        <v>8.700000000000001</v>
      </c>
      <c r="E16" s="40">
        <v>19</v>
      </c>
      <c r="F16" s="40">
        <v>-32.1</v>
      </c>
      <c r="G16" s="39">
        <v>526</v>
      </c>
      <c r="H16" s="39">
        <v>1.5</v>
      </c>
      <c r="I16" s="37">
        <v>5715</v>
      </c>
    </row>
    <row r="17" spans="1:9" ht="15" customHeight="1">
      <c r="A17" s="10" t="s">
        <v>19</v>
      </c>
      <c r="B17" s="11">
        <v>96</v>
      </c>
      <c r="C17" s="12">
        <v>-4</v>
      </c>
      <c r="D17" s="38">
        <v>10.200000000000001</v>
      </c>
      <c r="E17" s="39">
        <v>4</v>
      </c>
      <c r="F17" s="39">
        <v>33.3</v>
      </c>
      <c r="G17" s="40">
        <v>100</v>
      </c>
      <c r="H17" s="40">
        <v>-3.8</v>
      </c>
      <c r="I17" s="37">
        <v>940</v>
      </c>
    </row>
    <row r="18" spans="1:9" ht="15" customHeight="1">
      <c r="A18" s="10" t="s">
        <v>20</v>
      </c>
      <c r="B18" s="11">
        <v>180</v>
      </c>
      <c r="C18" s="12">
        <v>-5.3</v>
      </c>
      <c r="D18" s="38">
        <v>11.5</v>
      </c>
      <c r="E18" s="41">
        <v>9</v>
      </c>
      <c r="F18" s="41" t="s">
        <v>40</v>
      </c>
      <c r="G18" s="40">
        <v>187</v>
      </c>
      <c r="H18" s="40">
        <v>-4.6</v>
      </c>
      <c r="I18" s="37">
        <v>1570</v>
      </c>
    </row>
    <row r="19" spans="1:9" ht="15" customHeight="1">
      <c r="A19" s="10" t="s">
        <v>21</v>
      </c>
      <c r="B19" s="11">
        <v>61</v>
      </c>
      <c r="C19" s="12">
        <v>-10.3</v>
      </c>
      <c r="D19" s="38">
        <v>7.6000000000000005</v>
      </c>
      <c r="E19" s="40">
        <v>4</v>
      </c>
      <c r="F19" s="40">
        <v>-33.3</v>
      </c>
      <c r="G19" s="40">
        <v>60</v>
      </c>
      <c r="H19" s="40">
        <v>-15.5</v>
      </c>
      <c r="I19" s="37">
        <v>804</v>
      </c>
    </row>
    <row r="20" spans="1:9" ht="15" customHeight="1">
      <c r="A20" s="10" t="s">
        <v>22</v>
      </c>
      <c r="B20" s="15">
        <v>186</v>
      </c>
      <c r="C20" s="13">
        <v>17.7</v>
      </c>
      <c r="D20" s="38">
        <v>14.200000000000001</v>
      </c>
      <c r="E20" s="39">
        <v>7</v>
      </c>
      <c r="F20" s="39">
        <v>133.3</v>
      </c>
      <c r="G20" s="39">
        <v>202</v>
      </c>
      <c r="H20" s="39">
        <v>12.2</v>
      </c>
      <c r="I20" s="37">
        <v>1314</v>
      </c>
    </row>
    <row r="21" spans="1:9" ht="15" customHeight="1">
      <c r="A21" s="10" t="s">
        <v>23</v>
      </c>
      <c r="B21" s="15">
        <v>117</v>
      </c>
      <c r="C21" s="13">
        <v>12.5</v>
      </c>
      <c r="D21" s="38">
        <v>8.3</v>
      </c>
      <c r="E21" s="39">
        <v>10</v>
      </c>
      <c r="F21" s="39">
        <v>42.9</v>
      </c>
      <c r="G21" s="39">
        <v>120</v>
      </c>
      <c r="H21" s="39">
        <v>7.1</v>
      </c>
      <c r="I21" s="37">
        <v>1402</v>
      </c>
    </row>
    <row r="22" spans="1:9" ht="15" customHeight="1">
      <c r="A22" s="10" t="s">
        <v>24</v>
      </c>
      <c r="B22" s="15">
        <v>189</v>
      </c>
      <c r="C22" s="13">
        <v>9.9</v>
      </c>
      <c r="D22" s="38">
        <v>9.8</v>
      </c>
      <c r="E22" s="40">
        <v>5</v>
      </c>
      <c r="F22" s="40">
        <v>-16.7</v>
      </c>
      <c r="G22" s="39">
        <v>205</v>
      </c>
      <c r="H22" s="39">
        <v>9.6</v>
      </c>
      <c r="I22" s="37">
        <v>1919</v>
      </c>
    </row>
    <row r="23" spans="1:9" ht="15" customHeight="1">
      <c r="A23" s="10" t="s">
        <v>25</v>
      </c>
      <c r="B23" s="11">
        <v>93</v>
      </c>
      <c r="C23" s="12">
        <v>-3.1</v>
      </c>
      <c r="D23" s="38">
        <v>7.300000000000001</v>
      </c>
      <c r="E23" s="39">
        <v>4</v>
      </c>
      <c r="F23" s="39">
        <v>100</v>
      </c>
      <c r="G23" s="40">
        <v>97</v>
      </c>
      <c r="H23" s="40">
        <v>-4.9</v>
      </c>
      <c r="I23" s="37">
        <v>1268</v>
      </c>
    </row>
    <row r="24" spans="1:9" ht="15" customHeight="1">
      <c r="A24" s="4" t="s">
        <v>26</v>
      </c>
      <c r="B24" s="5">
        <v>3238</v>
      </c>
      <c r="C24" s="6">
        <v>-2.1</v>
      </c>
      <c r="D24" s="34">
        <v>9.5</v>
      </c>
      <c r="E24" s="42">
        <v>122</v>
      </c>
      <c r="F24" s="42">
        <v>1.7</v>
      </c>
      <c r="G24" s="36">
        <v>3416</v>
      </c>
      <c r="H24" s="36">
        <v>-2.8</v>
      </c>
      <c r="I24" s="37">
        <v>34228</v>
      </c>
    </row>
    <row r="25" spans="1:9" ht="15" customHeight="1">
      <c r="A25" s="10" t="s">
        <v>27</v>
      </c>
      <c r="B25" s="15">
        <v>61</v>
      </c>
      <c r="C25" s="13">
        <v>27.1</v>
      </c>
      <c r="D25" s="38">
        <v>11.100000000000001</v>
      </c>
      <c r="E25" s="40">
        <v>1</v>
      </c>
      <c r="F25" s="40">
        <v>-50</v>
      </c>
      <c r="G25" s="39">
        <v>65</v>
      </c>
      <c r="H25" s="39">
        <v>27.5</v>
      </c>
      <c r="I25" s="37">
        <v>548</v>
      </c>
    </row>
    <row r="26" spans="1:9" ht="15" customHeight="1">
      <c r="A26" s="10" t="s">
        <v>28</v>
      </c>
      <c r="B26" s="11">
        <v>106</v>
      </c>
      <c r="C26" s="12">
        <v>-23.7</v>
      </c>
      <c r="D26" s="38">
        <v>12.3</v>
      </c>
      <c r="E26" s="41">
        <v>5</v>
      </c>
      <c r="F26" s="41"/>
      <c r="G26" s="40">
        <v>120</v>
      </c>
      <c r="H26" s="40">
        <v>-18.4</v>
      </c>
      <c r="I26" s="37">
        <v>862</v>
      </c>
    </row>
    <row r="27" spans="1:9" ht="15" customHeight="1">
      <c r="A27" s="10" t="s">
        <v>29</v>
      </c>
      <c r="B27" s="11">
        <v>147</v>
      </c>
      <c r="C27" s="12">
        <v>-8.7</v>
      </c>
      <c r="D27" s="38">
        <v>12.100000000000001</v>
      </c>
      <c r="E27" s="39">
        <v>5</v>
      </c>
      <c r="F27" s="39">
        <v>150</v>
      </c>
      <c r="G27" s="40">
        <v>157</v>
      </c>
      <c r="H27" s="40">
        <v>-12.8</v>
      </c>
      <c r="I27" s="37">
        <v>1210</v>
      </c>
    </row>
    <row r="28" spans="1:9" ht="15" customHeight="1">
      <c r="A28" s="10" t="s">
        <v>30</v>
      </c>
      <c r="B28" s="11">
        <v>126</v>
      </c>
      <c r="C28" s="12">
        <v>-22.2</v>
      </c>
      <c r="D28" s="38">
        <v>11.8</v>
      </c>
      <c r="E28" s="39">
        <v>6</v>
      </c>
      <c r="F28" s="39">
        <v>50</v>
      </c>
      <c r="G28" s="40">
        <v>138</v>
      </c>
      <c r="H28" s="40">
        <v>-27.4</v>
      </c>
      <c r="I28" s="37">
        <v>1065</v>
      </c>
    </row>
    <row r="29" spans="1:9" ht="15" customHeight="1">
      <c r="A29" s="10" t="s">
        <v>31</v>
      </c>
      <c r="B29" s="11">
        <v>93</v>
      </c>
      <c r="C29" s="12">
        <v>-20.5</v>
      </c>
      <c r="D29" s="38">
        <v>12</v>
      </c>
      <c r="E29" s="39">
        <v>2</v>
      </c>
      <c r="F29" s="39">
        <v>100</v>
      </c>
      <c r="G29" s="40">
        <v>97</v>
      </c>
      <c r="H29" s="40">
        <v>-21.1</v>
      </c>
      <c r="I29" s="37">
        <v>774</v>
      </c>
    </row>
    <row r="30" spans="1:9" ht="15" customHeight="1">
      <c r="A30" s="10" t="s">
        <v>32</v>
      </c>
      <c r="B30" s="15">
        <v>768</v>
      </c>
      <c r="C30" s="13">
        <v>5.9</v>
      </c>
      <c r="D30" s="38">
        <v>9.8</v>
      </c>
      <c r="E30" s="39">
        <v>25</v>
      </c>
      <c r="F30" s="39">
        <v>19</v>
      </c>
      <c r="G30" s="39">
        <v>838</v>
      </c>
      <c r="H30" s="39">
        <v>7.2</v>
      </c>
      <c r="I30" s="37">
        <v>7821</v>
      </c>
    </row>
    <row r="31" spans="1:9" ht="15" customHeight="1">
      <c r="A31" s="10" t="s">
        <v>33</v>
      </c>
      <c r="B31" s="15">
        <v>290</v>
      </c>
      <c r="C31" s="13">
        <v>7</v>
      </c>
      <c r="D31" s="38">
        <v>11</v>
      </c>
      <c r="E31" s="39">
        <v>18</v>
      </c>
      <c r="F31" s="39">
        <v>50</v>
      </c>
      <c r="G31" s="39">
        <v>325</v>
      </c>
      <c r="H31" s="39">
        <v>9.4</v>
      </c>
      <c r="I31" s="37">
        <v>2634</v>
      </c>
    </row>
    <row r="32" spans="1:9" ht="15" customHeight="1">
      <c r="A32" s="10" t="s">
        <v>34</v>
      </c>
      <c r="B32" s="15">
        <v>478</v>
      </c>
      <c r="C32" s="13">
        <v>5.3</v>
      </c>
      <c r="D32" s="38">
        <v>9.200000000000001</v>
      </c>
      <c r="E32" s="40">
        <v>7</v>
      </c>
      <c r="F32" s="40">
        <v>-22.2</v>
      </c>
      <c r="G32" s="39">
        <v>513</v>
      </c>
      <c r="H32" s="39">
        <v>5.8</v>
      </c>
      <c r="I32" s="37">
        <v>5187</v>
      </c>
    </row>
    <row r="33" spans="1:9" ht="15" customHeight="1">
      <c r="A33" s="10" t="s">
        <v>35</v>
      </c>
      <c r="B33" s="15">
        <v>67</v>
      </c>
      <c r="C33" s="13">
        <v>11.7</v>
      </c>
      <c r="D33" s="38">
        <v>12.5</v>
      </c>
      <c r="E33" s="40">
        <v>1</v>
      </c>
      <c r="F33" s="40">
        <v>-66.7</v>
      </c>
      <c r="G33" s="39">
        <v>69</v>
      </c>
      <c r="H33" s="39">
        <v>7.8</v>
      </c>
      <c r="I33" s="37">
        <v>537</v>
      </c>
    </row>
    <row r="34" spans="1:9" ht="15" customHeight="1">
      <c r="A34" s="10" t="s">
        <v>36</v>
      </c>
      <c r="B34" s="11">
        <v>83</v>
      </c>
      <c r="C34" s="12">
        <v>-8.8</v>
      </c>
      <c r="D34" s="38">
        <v>9.200000000000001</v>
      </c>
      <c r="E34" s="40">
        <v>1</v>
      </c>
      <c r="F34" s="40">
        <v>-50</v>
      </c>
      <c r="G34" s="40">
        <v>87</v>
      </c>
      <c r="H34" s="40">
        <v>-9.4</v>
      </c>
      <c r="I34" s="37">
        <v>898</v>
      </c>
    </row>
    <row r="35" spans="1:9" ht="15" customHeight="1">
      <c r="A35" s="10" t="s">
        <v>37</v>
      </c>
      <c r="B35" s="11">
        <v>94</v>
      </c>
      <c r="C35" s="12">
        <v>-2.1</v>
      </c>
      <c r="D35" s="38">
        <v>9.5</v>
      </c>
      <c r="E35" s="39">
        <v>4</v>
      </c>
      <c r="F35" s="39">
        <v>300</v>
      </c>
      <c r="G35" s="40">
        <v>98</v>
      </c>
      <c r="H35" s="40">
        <v>-7.5</v>
      </c>
      <c r="I35" s="37">
        <v>986</v>
      </c>
    </row>
    <row r="36" spans="1:9" ht="15" customHeight="1">
      <c r="A36" s="10" t="s">
        <v>38</v>
      </c>
      <c r="B36" s="11">
        <v>2</v>
      </c>
      <c r="C36" s="12">
        <v>-71.4</v>
      </c>
      <c r="D36" s="38">
        <v>5.7</v>
      </c>
      <c r="E36" s="41"/>
      <c r="F36" s="41"/>
      <c r="G36" s="40">
        <v>2</v>
      </c>
      <c r="H36" s="40">
        <v>-75</v>
      </c>
      <c r="I36" s="37">
        <v>35</v>
      </c>
    </row>
    <row r="37" spans="1:9" ht="15" customHeight="1">
      <c r="A37" s="4" t="s">
        <v>39</v>
      </c>
      <c r="B37" s="5">
        <v>1547</v>
      </c>
      <c r="C37" s="6">
        <v>-3.7</v>
      </c>
      <c r="D37" s="34">
        <v>10.5</v>
      </c>
      <c r="E37" s="42">
        <v>50</v>
      </c>
      <c r="F37" s="42">
        <v>38.9</v>
      </c>
      <c r="G37" s="36">
        <v>1671</v>
      </c>
      <c r="H37" s="36">
        <v>-4.4</v>
      </c>
      <c r="I37" s="37">
        <v>14736</v>
      </c>
    </row>
    <row r="38" spans="1:9" ht="15" customHeight="1">
      <c r="A38" s="10" t="s">
        <v>41</v>
      </c>
      <c r="B38" s="15">
        <v>29</v>
      </c>
      <c r="C38" s="13">
        <v>3.6</v>
      </c>
      <c r="D38" s="38">
        <v>9.100000000000001</v>
      </c>
      <c r="E38" s="41">
        <v>2</v>
      </c>
      <c r="F38" s="41" t="s">
        <v>40</v>
      </c>
      <c r="G38" s="39">
        <v>28</v>
      </c>
      <c r="H38" s="39">
        <v>7.7</v>
      </c>
      <c r="I38" s="37">
        <v>318</v>
      </c>
    </row>
    <row r="39" spans="1:9" ht="15" customHeight="1">
      <c r="A39" s="10" t="s">
        <v>42</v>
      </c>
      <c r="B39" s="11">
        <v>64</v>
      </c>
      <c r="C39" s="12">
        <v>-7.2</v>
      </c>
      <c r="D39" s="38">
        <v>14.700000000000001</v>
      </c>
      <c r="E39" s="40">
        <v>5</v>
      </c>
      <c r="F39" s="40">
        <v>-28.6</v>
      </c>
      <c r="G39" s="40">
        <v>71</v>
      </c>
      <c r="H39" s="40">
        <v>-12.3</v>
      </c>
      <c r="I39" s="37">
        <v>436</v>
      </c>
    </row>
    <row r="40" spans="1:9" ht="15" customHeight="1">
      <c r="A40" s="10" t="s">
        <v>43</v>
      </c>
      <c r="B40" s="11">
        <v>414</v>
      </c>
      <c r="C40" s="12">
        <v>-4.8</v>
      </c>
      <c r="D40" s="38">
        <v>9.8</v>
      </c>
      <c r="E40" s="40">
        <v>30</v>
      </c>
      <c r="F40" s="40">
        <v>-18.9</v>
      </c>
      <c r="G40" s="39">
        <v>448</v>
      </c>
      <c r="H40" s="39">
        <v>2.5</v>
      </c>
      <c r="I40" s="37">
        <v>4207</v>
      </c>
    </row>
    <row r="41" spans="1:9" ht="15" customHeight="1">
      <c r="A41" s="10" t="s">
        <v>44</v>
      </c>
      <c r="B41" s="15">
        <v>169</v>
      </c>
      <c r="C41" s="13">
        <v>6.3</v>
      </c>
      <c r="D41" s="38">
        <v>14.200000000000001</v>
      </c>
      <c r="E41" s="40">
        <v>2</v>
      </c>
      <c r="F41" s="40">
        <v>-71.4</v>
      </c>
      <c r="G41" s="39">
        <v>188</v>
      </c>
      <c r="H41" s="39">
        <v>12.6</v>
      </c>
      <c r="I41" s="37">
        <v>1187</v>
      </c>
    </row>
    <row r="42" spans="1:9" ht="15" customHeight="1">
      <c r="A42" s="10" t="s">
        <v>45</v>
      </c>
      <c r="B42" s="11">
        <v>177</v>
      </c>
      <c r="C42" s="12">
        <v>-18.8</v>
      </c>
      <c r="D42" s="38">
        <v>10.8</v>
      </c>
      <c r="E42" s="41">
        <v>11</v>
      </c>
      <c r="F42" s="41" t="s">
        <v>40</v>
      </c>
      <c r="G42" s="40">
        <v>190</v>
      </c>
      <c r="H42" s="40">
        <v>-23.1</v>
      </c>
      <c r="I42" s="37">
        <v>1641</v>
      </c>
    </row>
    <row r="43" spans="1:9" ht="15" customHeight="1">
      <c r="A43" s="10" t="s">
        <v>46</v>
      </c>
      <c r="B43" s="11">
        <v>348</v>
      </c>
      <c r="C43" s="12">
        <v>-1.4</v>
      </c>
      <c r="D43" s="38">
        <v>9.5</v>
      </c>
      <c r="E43" s="39">
        <v>16</v>
      </c>
      <c r="F43" s="39">
        <v>6.7</v>
      </c>
      <c r="G43" s="39">
        <v>369</v>
      </c>
      <c r="H43" s="39">
        <v>0.5</v>
      </c>
      <c r="I43" s="37">
        <v>3676</v>
      </c>
    </row>
    <row r="44" spans="1:9" ht="15" customHeight="1">
      <c r="A44" s="4" t="s">
        <v>47</v>
      </c>
      <c r="B44" s="5">
        <v>1201</v>
      </c>
      <c r="C44" s="6">
        <v>-4.8</v>
      </c>
      <c r="D44" s="34">
        <v>10.5</v>
      </c>
      <c r="E44" s="36">
        <v>66</v>
      </c>
      <c r="F44" s="36">
        <v>-16.5</v>
      </c>
      <c r="G44" s="36">
        <v>1294</v>
      </c>
      <c r="H44" s="36">
        <v>-2.3</v>
      </c>
      <c r="I44" s="37">
        <v>11465</v>
      </c>
    </row>
    <row r="45" spans="1:9" ht="15" customHeight="1">
      <c r="A45" s="10" t="s">
        <v>48</v>
      </c>
      <c r="B45" s="11">
        <v>103</v>
      </c>
      <c r="C45" s="12">
        <v>-9.6</v>
      </c>
      <c r="D45" s="38">
        <v>12.700000000000001</v>
      </c>
      <c r="E45" s="40">
        <v>24</v>
      </c>
      <c r="F45" s="40">
        <v>-11.1</v>
      </c>
      <c r="G45" s="41">
        <v>105</v>
      </c>
      <c r="H45" s="41" t="s">
        <v>40</v>
      </c>
      <c r="I45" s="37">
        <v>813</v>
      </c>
    </row>
    <row r="46" spans="1:9" ht="15" customHeight="1">
      <c r="A46" s="10" t="s">
        <v>49</v>
      </c>
      <c r="B46" s="10">
        <v>13</v>
      </c>
      <c r="C46" s="18" t="s">
        <v>40</v>
      </c>
      <c r="D46" s="38">
        <v>9</v>
      </c>
      <c r="E46" s="40">
        <v>4</v>
      </c>
      <c r="F46" s="40">
        <v>-20</v>
      </c>
      <c r="G46" s="39">
        <v>11</v>
      </c>
      <c r="H46" s="39">
        <v>10</v>
      </c>
      <c r="I46" s="37">
        <v>144</v>
      </c>
    </row>
    <row r="47" spans="1:9" ht="15" customHeight="1">
      <c r="A47" s="10" t="s">
        <v>50</v>
      </c>
      <c r="B47" s="15">
        <v>47</v>
      </c>
      <c r="C47" s="13">
        <v>23.7</v>
      </c>
      <c r="D47" s="38">
        <v>10.600000000000001</v>
      </c>
      <c r="E47" s="40">
        <v>5</v>
      </c>
      <c r="F47" s="40">
        <v>-28.6</v>
      </c>
      <c r="G47" s="39">
        <v>46</v>
      </c>
      <c r="H47" s="39">
        <v>24.3</v>
      </c>
      <c r="I47" s="37">
        <v>442</v>
      </c>
    </row>
    <row r="48" spans="1:9" ht="15" customHeight="1">
      <c r="A48" s="10" t="s">
        <v>51</v>
      </c>
      <c r="B48" s="15">
        <v>33</v>
      </c>
      <c r="C48" s="13">
        <v>10</v>
      </c>
      <c r="D48" s="38">
        <v>8.600000000000001</v>
      </c>
      <c r="E48" s="40">
        <v>1</v>
      </c>
      <c r="F48" s="40">
        <v>-75</v>
      </c>
      <c r="G48" s="39">
        <v>36</v>
      </c>
      <c r="H48" s="39">
        <v>9.1</v>
      </c>
      <c r="I48" s="37">
        <v>382</v>
      </c>
    </row>
    <row r="49" spans="1:9" ht="15" customHeight="1">
      <c r="A49" s="10" t="s">
        <v>52</v>
      </c>
      <c r="B49" s="11">
        <v>61</v>
      </c>
      <c r="C49" s="12">
        <v>-12.9</v>
      </c>
      <c r="D49" s="38">
        <v>14</v>
      </c>
      <c r="E49" s="41">
        <v>2</v>
      </c>
      <c r="F49" s="41" t="s">
        <v>40</v>
      </c>
      <c r="G49" s="40">
        <v>67</v>
      </c>
      <c r="H49" s="40">
        <v>-16.2</v>
      </c>
      <c r="I49" s="37">
        <v>437</v>
      </c>
    </row>
    <row r="50" spans="1:9" ht="15" customHeight="1">
      <c r="A50" s="10" t="s">
        <v>53</v>
      </c>
      <c r="B50" s="15">
        <v>48</v>
      </c>
      <c r="C50" s="13">
        <v>17.1</v>
      </c>
      <c r="D50" s="38">
        <v>15.9</v>
      </c>
      <c r="E50" s="39">
        <v>11</v>
      </c>
      <c r="F50" s="39">
        <v>10</v>
      </c>
      <c r="G50" s="39">
        <v>52</v>
      </c>
      <c r="H50" s="39">
        <v>36.8</v>
      </c>
      <c r="I50" s="37">
        <v>302</v>
      </c>
    </row>
    <row r="51" spans="1:9" ht="15" customHeight="1">
      <c r="A51" s="10" t="s">
        <v>54</v>
      </c>
      <c r="B51" s="15">
        <v>203</v>
      </c>
      <c r="C51" s="13">
        <v>0.5</v>
      </c>
      <c r="D51" s="38">
        <v>10.3</v>
      </c>
      <c r="E51" s="39">
        <v>16</v>
      </c>
      <c r="F51" s="39">
        <v>6.7</v>
      </c>
      <c r="G51" s="40">
        <v>207</v>
      </c>
      <c r="H51" s="40">
        <v>-2.8</v>
      </c>
      <c r="I51" s="37">
        <v>1980</v>
      </c>
    </row>
    <row r="52" spans="1:9" ht="15" customHeight="1">
      <c r="A52" s="4" t="s">
        <v>55</v>
      </c>
      <c r="B52" s="4">
        <v>508</v>
      </c>
      <c r="C52" s="17" t="s">
        <v>40</v>
      </c>
      <c r="D52" s="34">
        <v>11.3</v>
      </c>
      <c r="E52" s="36">
        <v>63</v>
      </c>
      <c r="F52" s="36">
        <v>-10</v>
      </c>
      <c r="G52" s="42">
        <v>524</v>
      </c>
      <c r="H52" s="42">
        <v>1.6</v>
      </c>
      <c r="I52" s="37">
        <v>4500</v>
      </c>
    </row>
    <row r="53" spans="1:9" ht="15" customHeight="1">
      <c r="A53" s="3">
        <v>1</v>
      </c>
      <c r="B53" s="3">
        <v>2</v>
      </c>
      <c r="C53" s="19">
        <v>3</v>
      </c>
      <c r="D53" s="43">
        <v>4</v>
      </c>
      <c r="E53" s="43">
        <v>5</v>
      </c>
      <c r="F53" s="43">
        <v>6</v>
      </c>
      <c r="G53" s="43">
        <v>7</v>
      </c>
      <c r="H53" s="43">
        <v>8</v>
      </c>
      <c r="I53" s="37"/>
    </row>
    <row r="54" spans="1:9" ht="15" customHeight="1">
      <c r="A54" s="10" t="s">
        <v>56</v>
      </c>
      <c r="B54" s="10"/>
      <c r="C54" s="18"/>
      <c r="D54" s="38" t="s">
        <v>123</v>
      </c>
      <c r="E54" s="41"/>
      <c r="F54" s="41"/>
      <c r="G54" s="41"/>
      <c r="H54" s="41"/>
      <c r="I54" s="37"/>
    </row>
    <row r="55" spans="1:9" ht="15" customHeight="1">
      <c r="A55" s="10" t="s">
        <v>57</v>
      </c>
      <c r="B55" s="10"/>
      <c r="C55" s="18"/>
      <c r="D55" s="38" t="s">
        <v>123</v>
      </c>
      <c r="E55" s="41"/>
      <c r="F55" s="41"/>
      <c r="G55" s="41"/>
      <c r="H55" s="41"/>
      <c r="I55" s="37"/>
    </row>
    <row r="56" spans="1:9" ht="15" customHeight="1">
      <c r="A56" s="4" t="s">
        <v>58</v>
      </c>
      <c r="B56" s="4"/>
      <c r="C56" s="17"/>
      <c r="D56" s="34" t="s">
        <v>123</v>
      </c>
      <c r="E56" s="35"/>
      <c r="F56" s="35"/>
      <c r="G56" s="35"/>
      <c r="H56" s="35"/>
      <c r="I56" s="37"/>
    </row>
    <row r="57" spans="1:9" ht="15" customHeight="1">
      <c r="A57" s="10" t="s">
        <v>59</v>
      </c>
      <c r="B57" s="10">
        <v>264</v>
      </c>
      <c r="C57" s="18" t="s">
        <v>40</v>
      </c>
      <c r="D57" s="38">
        <v>9.3</v>
      </c>
      <c r="E57" s="40">
        <v>11</v>
      </c>
      <c r="F57" s="40">
        <v>-26.7</v>
      </c>
      <c r="G57" s="39">
        <v>273</v>
      </c>
      <c r="H57" s="39">
        <v>1.5</v>
      </c>
      <c r="I57" s="37">
        <v>2829</v>
      </c>
    </row>
    <row r="58" spans="1:9" ht="15" customHeight="1">
      <c r="A58" s="10" t="s">
        <v>60</v>
      </c>
      <c r="B58" s="10">
        <v>94</v>
      </c>
      <c r="C58" s="18" t="s">
        <v>40</v>
      </c>
      <c r="D58" s="38">
        <v>13.4</v>
      </c>
      <c r="E58" s="41">
        <v>3</v>
      </c>
      <c r="F58" s="41"/>
      <c r="G58" s="40">
        <v>97</v>
      </c>
      <c r="H58" s="40">
        <v>-4</v>
      </c>
      <c r="I58" s="37">
        <v>702</v>
      </c>
    </row>
    <row r="59" spans="1:9" ht="15" customHeight="1">
      <c r="A59" s="10" t="s">
        <v>61</v>
      </c>
      <c r="B59" s="11">
        <v>62</v>
      </c>
      <c r="C59" s="12">
        <v>-16.2</v>
      </c>
      <c r="D59" s="38">
        <v>9.700000000000001</v>
      </c>
      <c r="E59" s="40">
        <v>5</v>
      </c>
      <c r="F59" s="40">
        <v>-50</v>
      </c>
      <c r="G59" s="40">
        <v>66</v>
      </c>
      <c r="H59" s="40">
        <v>-9.6</v>
      </c>
      <c r="I59" s="37">
        <v>641</v>
      </c>
    </row>
    <row r="60" spans="1:9" ht="15" customHeight="1">
      <c r="A60" s="10" t="s">
        <v>62</v>
      </c>
      <c r="B60" s="11">
        <v>413</v>
      </c>
      <c r="C60" s="12">
        <v>-0.7</v>
      </c>
      <c r="D60" s="38">
        <v>12.4</v>
      </c>
      <c r="E60" s="40">
        <v>12</v>
      </c>
      <c r="F60" s="40">
        <v>-33.3</v>
      </c>
      <c r="G60" s="39">
        <v>451</v>
      </c>
      <c r="H60" s="39">
        <v>3</v>
      </c>
      <c r="I60" s="37">
        <v>3321</v>
      </c>
    </row>
    <row r="61" spans="1:9" ht="15" customHeight="1">
      <c r="A61" s="10" t="s">
        <v>63</v>
      </c>
      <c r="B61" s="11">
        <v>80</v>
      </c>
      <c r="C61" s="12">
        <v>-23.8</v>
      </c>
      <c r="D61" s="38">
        <v>9.4</v>
      </c>
      <c r="E61" s="39">
        <v>8</v>
      </c>
      <c r="F61" s="39">
        <v>33.3</v>
      </c>
      <c r="G61" s="40">
        <v>78</v>
      </c>
      <c r="H61" s="40">
        <v>-31</v>
      </c>
      <c r="I61" s="37">
        <v>850</v>
      </c>
    </row>
    <row r="62" spans="1:9" ht="15" customHeight="1">
      <c r="A62" s="10" t="s">
        <v>64</v>
      </c>
      <c r="B62" s="11">
        <v>154</v>
      </c>
      <c r="C62" s="12">
        <v>-13</v>
      </c>
      <c r="D62" s="38">
        <v>12.700000000000001</v>
      </c>
      <c r="E62" s="41">
        <v>5</v>
      </c>
      <c r="F62" s="41" t="s">
        <v>40</v>
      </c>
      <c r="G62" s="40">
        <v>166</v>
      </c>
      <c r="H62" s="40">
        <v>-13.1</v>
      </c>
      <c r="I62" s="37">
        <v>1208</v>
      </c>
    </row>
    <row r="63" spans="1:9" ht="15" customHeight="1">
      <c r="A63" s="10" t="s">
        <v>65</v>
      </c>
      <c r="B63" s="11">
        <v>403</v>
      </c>
      <c r="C63" s="12">
        <v>-14.1</v>
      </c>
      <c r="D63" s="38">
        <v>13.100000000000001</v>
      </c>
      <c r="E63" s="40">
        <v>9</v>
      </c>
      <c r="F63" s="40">
        <v>-47.1</v>
      </c>
      <c r="G63" s="40">
        <v>436</v>
      </c>
      <c r="H63" s="40">
        <v>-10.7</v>
      </c>
      <c r="I63" s="37">
        <v>3074</v>
      </c>
    </row>
    <row r="64" spans="1:9" ht="15" customHeight="1">
      <c r="A64" s="10" t="s">
        <v>66</v>
      </c>
      <c r="B64" s="15">
        <v>140</v>
      </c>
      <c r="C64" s="13">
        <v>1.4</v>
      </c>
      <c r="D64" s="38">
        <v>11.700000000000001</v>
      </c>
      <c r="E64" s="40">
        <v>4</v>
      </c>
      <c r="F64" s="40">
        <v>-20</v>
      </c>
      <c r="G64" s="40">
        <v>147</v>
      </c>
      <c r="H64" s="40">
        <v>-10.4</v>
      </c>
      <c r="I64" s="37">
        <v>1201</v>
      </c>
    </row>
    <row r="65" spans="1:9" ht="15" customHeight="1">
      <c r="A65" s="10" t="s">
        <v>67</v>
      </c>
      <c r="B65" s="11">
        <v>431</v>
      </c>
      <c r="C65" s="12">
        <v>-4.4</v>
      </c>
      <c r="D65" s="38">
        <v>11.200000000000001</v>
      </c>
      <c r="E65" s="40">
        <v>7</v>
      </c>
      <c r="F65" s="40">
        <v>-61.1</v>
      </c>
      <c r="G65" s="40">
        <v>454</v>
      </c>
      <c r="H65" s="40">
        <v>-1.9</v>
      </c>
      <c r="I65" s="37">
        <v>3858</v>
      </c>
    </row>
    <row r="66" spans="1:9" ht="15" customHeight="1">
      <c r="A66" s="10" t="s">
        <v>68</v>
      </c>
      <c r="B66" s="11">
        <v>201</v>
      </c>
      <c r="C66" s="12">
        <v>-8.2</v>
      </c>
      <c r="D66" s="38">
        <v>12</v>
      </c>
      <c r="E66" s="40">
        <v>6</v>
      </c>
      <c r="F66" s="40">
        <v>-33.3</v>
      </c>
      <c r="G66" s="40">
        <v>213</v>
      </c>
      <c r="H66" s="40">
        <v>-11.2</v>
      </c>
      <c r="I66" s="37">
        <v>1678</v>
      </c>
    </row>
    <row r="67" spans="1:9" ht="15" customHeight="1">
      <c r="A67" s="10" t="s">
        <v>69</v>
      </c>
      <c r="B67" s="11">
        <v>166</v>
      </c>
      <c r="C67" s="12">
        <v>-12.2</v>
      </c>
      <c r="D67" s="38">
        <v>11.600000000000001</v>
      </c>
      <c r="E67" s="39">
        <v>9</v>
      </c>
      <c r="F67" s="39">
        <v>50</v>
      </c>
      <c r="G67" s="40">
        <v>170</v>
      </c>
      <c r="H67" s="40">
        <v>-14.1</v>
      </c>
      <c r="I67" s="37">
        <v>1435</v>
      </c>
    </row>
    <row r="68" spans="1:9" ht="15" customHeight="1">
      <c r="A68" s="10" t="s">
        <v>70</v>
      </c>
      <c r="B68" s="11">
        <v>325</v>
      </c>
      <c r="C68" s="12">
        <v>-2.4</v>
      </c>
      <c r="D68" s="38">
        <v>11.8</v>
      </c>
      <c r="E68" s="41">
        <v>5</v>
      </c>
      <c r="F68" s="41" t="s">
        <v>40</v>
      </c>
      <c r="G68" s="39">
        <v>360</v>
      </c>
      <c r="H68" s="39">
        <v>1.7</v>
      </c>
      <c r="I68" s="37">
        <v>2745</v>
      </c>
    </row>
    <row r="69" spans="1:9" ht="15" customHeight="1">
      <c r="A69" s="10" t="s">
        <v>71</v>
      </c>
      <c r="B69" s="15">
        <v>198</v>
      </c>
      <c r="C69" s="13">
        <v>13.1</v>
      </c>
      <c r="D69" s="38">
        <v>10.4</v>
      </c>
      <c r="E69" s="40">
        <v>5</v>
      </c>
      <c r="F69" s="40">
        <v>-37.5</v>
      </c>
      <c r="G69" s="39">
        <v>206</v>
      </c>
      <c r="H69" s="39">
        <v>15.1</v>
      </c>
      <c r="I69" s="37">
        <v>1911</v>
      </c>
    </row>
    <row r="70" spans="1:9" ht="15" customHeight="1">
      <c r="A70" s="10" t="s">
        <v>72</v>
      </c>
      <c r="B70" s="11">
        <v>113</v>
      </c>
      <c r="C70" s="12">
        <v>-23.6</v>
      </c>
      <c r="D70" s="38">
        <v>10.200000000000001</v>
      </c>
      <c r="E70" s="39">
        <v>7</v>
      </c>
      <c r="F70" s="39">
        <v>133.3</v>
      </c>
      <c r="G70" s="40">
        <v>124</v>
      </c>
      <c r="H70" s="40">
        <v>-23.5</v>
      </c>
      <c r="I70" s="37">
        <v>1110</v>
      </c>
    </row>
    <row r="71" spans="1:9" ht="15" customHeight="1">
      <c r="A71" s="4" t="s">
        <v>73</v>
      </c>
      <c r="B71" s="5">
        <v>3044</v>
      </c>
      <c r="C71" s="6">
        <v>-6.4</v>
      </c>
      <c r="D71" s="34">
        <v>11.5</v>
      </c>
      <c r="E71" s="36">
        <v>96</v>
      </c>
      <c r="F71" s="36">
        <v>-23.2</v>
      </c>
      <c r="G71" s="36">
        <v>3241</v>
      </c>
      <c r="H71" s="36">
        <v>-5.6</v>
      </c>
      <c r="I71" s="37">
        <v>26563</v>
      </c>
    </row>
    <row r="72" spans="1:9" ht="15" customHeight="1">
      <c r="A72" s="10" t="s">
        <v>74</v>
      </c>
      <c r="B72" s="11">
        <v>93</v>
      </c>
      <c r="C72" s="12">
        <v>-3.1</v>
      </c>
      <c r="D72" s="38">
        <v>11.8</v>
      </c>
      <c r="E72" s="39">
        <v>3</v>
      </c>
      <c r="F72" s="39">
        <v>50</v>
      </c>
      <c r="G72" s="40">
        <v>98</v>
      </c>
      <c r="H72" s="40">
        <v>-9.3</v>
      </c>
      <c r="I72" s="37">
        <v>786</v>
      </c>
    </row>
    <row r="73" spans="1:9" ht="15" customHeight="1">
      <c r="A73" s="10" t="s">
        <v>75</v>
      </c>
      <c r="B73" s="11">
        <v>285</v>
      </c>
      <c r="C73" s="12">
        <v>-22.1</v>
      </c>
      <c r="D73" s="38">
        <v>10.9</v>
      </c>
      <c r="E73" s="40">
        <v>14</v>
      </c>
      <c r="F73" s="40">
        <v>-6.7</v>
      </c>
      <c r="G73" s="40">
        <v>294</v>
      </c>
      <c r="H73" s="40">
        <v>-27</v>
      </c>
      <c r="I73" s="37">
        <v>2612</v>
      </c>
    </row>
    <row r="74" spans="1:9" ht="15" customHeight="1">
      <c r="A74" s="10" t="s">
        <v>76</v>
      </c>
      <c r="B74" s="11">
        <v>277</v>
      </c>
      <c r="C74" s="12">
        <v>-2.5</v>
      </c>
      <c r="D74" s="38">
        <v>12.9</v>
      </c>
      <c r="E74" s="40">
        <v>6</v>
      </c>
      <c r="F74" s="40">
        <v>-66.7</v>
      </c>
      <c r="G74" s="39">
        <v>303</v>
      </c>
      <c r="H74" s="39">
        <v>1.3</v>
      </c>
      <c r="I74" s="37">
        <v>2139</v>
      </c>
    </row>
    <row r="75" spans="1:9" ht="15" customHeight="1">
      <c r="A75" s="10" t="s">
        <v>77</v>
      </c>
      <c r="B75" s="15">
        <v>389</v>
      </c>
      <c r="C75" s="13">
        <v>19.3</v>
      </c>
      <c r="D75" s="38">
        <v>12.4</v>
      </c>
      <c r="E75" s="39">
        <v>22</v>
      </c>
      <c r="F75" s="39">
        <v>57.1</v>
      </c>
      <c r="G75" s="39">
        <v>389</v>
      </c>
      <c r="H75" s="39">
        <v>16.5</v>
      </c>
      <c r="I75" s="37">
        <v>3138</v>
      </c>
    </row>
    <row r="76" spans="1:9" ht="26.25" customHeight="1">
      <c r="A76" s="10" t="s">
        <v>78</v>
      </c>
      <c r="B76" s="11">
        <v>154</v>
      </c>
      <c r="C76" s="12">
        <v>-6.1</v>
      </c>
      <c r="D76" s="38">
        <v>12.3</v>
      </c>
      <c r="E76" s="39">
        <v>10</v>
      </c>
      <c r="F76" s="39">
        <v>11.1</v>
      </c>
      <c r="G76" s="40">
        <v>156</v>
      </c>
      <c r="H76" s="40">
        <v>-4.3</v>
      </c>
      <c r="I76" s="37">
        <v>1253</v>
      </c>
    </row>
    <row r="77" spans="1:9" ht="15" customHeight="1">
      <c r="A77" s="10" t="s">
        <v>79</v>
      </c>
      <c r="B77" s="11">
        <v>36</v>
      </c>
      <c r="C77" s="12">
        <v>-23.4</v>
      </c>
      <c r="D77" s="38">
        <v>9.5</v>
      </c>
      <c r="E77" s="41"/>
      <c r="F77" s="41"/>
      <c r="G77" s="40">
        <v>43</v>
      </c>
      <c r="H77" s="40">
        <v>-15.7</v>
      </c>
      <c r="I77" s="37">
        <v>379</v>
      </c>
    </row>
    <row r="78" spans="1:9" ht="15" customHeight="1">
      <c r="A78" s="4" t="s">
        <v>80</v>
      </c>
      <c r="B78" s="5">
        <v>1234</v>
      </c>
      <c r="C78" s="6">
        <v>-3.8</v>
      </c>
      <c r="D78" s="34">
        <v>12</v>
      </c>
      <c r="E78" s="36">
        <v>55</v>
      </c>
      <c r="F78" s="36">
        <v>-8.3</v>
      </c>
      <c r="G78" s="36">
        <v>1283</v>
      </c>
      <c r="H78" s="36">
        <v>-5.5</v>
      </c>
      <c r="I78" s="37">
        <v>10307</v>
      </c>
    </row>
    <row r="79" spans="1:9" ht="15" customHeight="1">
      <c r="A79" s="10" t="s">
        <v>81</v>
      </c>
      <c r="B79" s="10">
        <v>36</v>
      </c>
      <c r="C79" s="18" t="s">
        <v>40</v>
      </c>
      <c r="D79" s="38">
        <v>12.3</v>
      </c>
      <c r="E79" s="41">
        <v>2</v>
      </c>
      <c r="F79" s="41" t="s">
        <v>40</v>
      </c>
      <c r="G79" s="39">
        <v>41</v>
      </c>
      <c r="H79" s="39">
        <v>13.9</v>
      </c>
      <c r="I79" s="37">
        <v>293</v>
      </c>
    </row>
    <row r="80" spans="1:9" ht="15" customHeight="1">
      <c r="A80" s="10" t="s">
        <v>82</v>
      </c>
      <c r="B80" s="11">
        <v>121</v>
      </c>
      <c r="C80" s="12">
        <v>-21.4</v>
      </c>
      <c r="D80" s="38">
        <v>12.8</v>
      </c>
      <c r="E80" s="39">
        <v>7</v>
      </c>
      <c r="F80" s="39">
        <v>133.3</v>
      </c>
      <c r="G80" s="40">
        <v>125</v>
      </c>
      <c r="H80" s="40">
        <v>-26.9</v>
      </c>
      <c r="I80" s="37">
        <v>945</v>
      </c>
    </row>
    <row r="81" spans="1:9" ht="15" customHeight="1">
      <c r="A81" s="10" t="s">
        <v>83</v>
      </c>
      <c r="B81" s="15">
        <v>57</v>
      </c>
      <c r="C81" s="13">
        <v>3.6</v>
      </c>
      <c r="D81" s="38">
        <v>22.6</v>
      </c>
      <c r="E81" s="39">
        <v>9</v>
      </c>
      <c r="F81" s="39">
        <v>80</v>
      </c>
      <c r="G81" s="40">
        <v>55</v>
      </c>
      <c r="H81" s="40">
        <v>-9.8</v>
      </c>
      <c r="I81" s="37">
        <v>252</v>
      </c>
    </row>
    <row r="82" spans="1:9" ht="15" customHeight="1">
      <c r="A82" s="10" t="s">
        <v>84</v>
      </c>
      <c r="B82" s="11">
        <v>85</v>
      </c>
      <c r="C82" s="12">
        <v>-1.2</v>
      </c>
      <c r="D82" s="38">
        <v>13</v>
      </c>
      <c r="E82" s="39">
        <v>7</v>
      </c>
      <c r="F82" s="39">
        <v>40</v>
      </c>
      <c r="G82" s="40">
        <v>84</v>
      </c>
      <c r="H82" s="40">
        <v>-6.7</v>
      </c>
      <c r="I82" s="37">
        <v>656</v>
      </c>
    </row>
    <row r="83" spans="1:9" ht="15" customHeight="1">
      <c r="A83" s="10" t="s">
        <v>85</v>
      </c>
      <c r="B83" s="15">
        <v>304</v>
      </c>
      <c r="C83" s="13">
        <v>1</v>
      </c>
      <c r="D83" s="38">
        <v>12</v>
      </c>
      <c r="E83" s="40">
        <v>5</v>
      </c>
      <c r="F83" s="40">
        <v>-16.7</v>
      </c>
      <c r="G83" s="39">
        <v>327</v>
      </c>
      <c r="H83" s="39">
        <v>2.2</v>
      </c>
      <c r="I83" s="37">
        <v>2523</v>
      </c>
    </row>
    <row r="84" spans="1:9" ht="15" customHeight="1">
      <c r="A84" s="10" t="s">
        <v>86</v>
      </c>
      <c r="B84" s="11">
        <v>133</v>
      </c>
      <c r="C84" s="12">
        <v>-15.8</v>
      </c>
      <c r="D84" s="38">
        <v>14.200000000000001</v>
      </c>
      <c r="E84" s="39">
        <v>8</v>
      </c>
      <c r="F84" s="39">
        <v>60</v>
      </c>
      <c r="G84" s="40">
        <v>144</v>
      </c>
      <c r="H84" s="40">
        <v>-20</v>
      </c>
      <c r="I84" s="37">
        <v>934</v>
      </c>
    </row>
    <row r="85" spans="1:9" ht="15" customHeight="1">
      <c r="A85" s="10" t="s">
        <v>87</v>
      </c>
      <c r="B85" s="15">
        <v>349</v>
      </c>
      <c r="C85" s="13">
        <v>3.9</v>
      </c>
      <c r="D85" s="38">
        <v>11.200000000000001</v>
      </c>
      <c r="E85" s="39">
        <v>14</v>
      </c>
      <c r="F85" s="39">
        <v>27.3</v>
      </c>
      <c r="G85" s="39">
        <v>372</v>
      </c>
      <c r="H85" s="39">
        <v>2.8</v>
      </c>
      <c r="I85" s="37">
        <v>3108</v>
      </c>
    </row>
    <row r="86" spans="1:9" ht="15" customHeight="1">
      <c r="A86" s="10" t="s">
        <v>88</v>
      </c>
      <c r="B86" s="15">
        <v>293</v>
      </c>
      <c r="C86" s="13">
        <v>8.9</v>
      </c>
      <c r="D86" s="38">
        <v>12.9</v>
      </c>
      <c r="E86" s="40">
        <v>12</v>
      </c>
      <c r="F86" s="40">
        <v>-33.3</v>
      </c>
      <c r="G86" s="39">
        <v>312</v>
      </c>
      <c r="H86" s="39">
        <v>10.2</v>
      </c>
      <c r="I86" s="37">
        <v>2275</v>
      </c>
    </row>
    <row r="87" spans="1:9" ht="15" customHeight="1">
      <c r="A87" s="10" t="s">
        <v>89</v>
      </c>
      <c r="B87" s="15">
        <v>276</v>
      </c>
      <c r="C87" s="13">
        <v>2.2</v>
      </c>
      <c r="D87" s="38">
        <v>12.8</v>
      </c>
      <c r="E87" s="39">
        <v>18</v>
      </c>
      <c r="F87" s="39">
        <v>20</v>
      </c>
      <c r="G87" s="39">
        <v>298</v>
      </c>
      <c r="H87" s="39">
        <v>4.2</v>
      </c>
      <c r="I87" s="37">
        <v>2159</v>
      </c>
    </row>
    <row r="88" spans="1:9" ht="15" customHeight="1">
      <c r="A88" s="10" t="s">
        <v>90</v>
      </c>
      <c r="B88" s="11">
        <v>167</v>
      </c>
      <c r="C88" s="12">
        <v>-23.4</v>
      </c>
      <c r="D88" s="38">
        <v>10.9</v>
      </c>
      <c r="E88" s="40">
        <v>9</v>
      </c>
      <c r="F88" s="40">
        <v>-30.8</v>
      </c>
      <c r="G88" s="40">
        <v>165</v>
      </c>
      <c r="H88" s="40">
        <v>-27.6</v>
      </c>
      <c r="I88" s="37">
        <v>1526</v>
      </c>
    </row>
    <row r="89" spans="1:9" ht="15" customHeight="1">
      <c r="A89" s="10" t="s">
        <v>91</v>
      </c>
      <c r="B89" s="11">
        <v>218</v>
      </c>
      <c r="C89" s="12">
        <v>-9.9</v>
      </c>
      <c r="D89" s="38">
        <v>11.600000000000001</v>
      </c>
      <c r="E89" s="40">
        <v>3</v>
      </c>
      <c r="F89" s="40">
        <v>-50</v>
      </c>
      <c r="G89" s="40">
        <v>236</v>
      </c>
      <c r="H89" s="40">
        <v>-9.6</v>
      </c>
      <c r="I89" s="37">
        <v>1872</v>
      </c>
    </row>
    <row r="90" spans="1:9" ht="15" customHeight="1">
      <c r="A90" s="10" t="s">
        <v>92</v>
      </c>
      <c r="B90" s="11">
        <v>59</v>
      </c>
      <c r="C90" s="12">
        <v>-28</v>
      </c>
      <c r="D90" s="38">
        <v>11.200000000000001</v>
      </c>
      <c r="E90" s="41">
        <v>2</v>
      </c>
      <c r="F90" s="41" t="s">
        <v>40</v>
      </c>
      <c r="G90" s="40">
        <v>59</v>
      </c>
      <c r="H90" s="40">
        <v>-33.7</v>
      </c>
      <c r="I90" s="37">
        <v>527</v>
      </c>
    </row>
    <row r="91" spans="1:9" ht="15" customHeight="1">
      <c r="A91" s="4" t="s">
        <v>93</v>
      </c>
      <c r="B91" s="5">
        <v>2098</v>
      </c>
      <c r="C91" s="6">
        <v>-4.9</v>
      </c>
      <c r="D91" s="34">
        <v>12.3</v>
      </c>
      <c r="E91" s="42">
        <v>96</v>
      </c>
      <c r="F91" s="42">
        <v>5.5</v>
      </c>
      <c r="G91" s="36">
        <v>2218</v>
      </c>
      <c r="H91" s="36">
        <v>-6.3</v>
      </c>
      <c r="I91" s="37">
        <v>17070</v>
      </c>
    </row>
    <row r="92" spans="1:9" ht="15" customHeight="1">
      <c r="A92" s="10" t="s">
        <v>94</v>
      </c>
      <c r="B92" s="15">
        <v>94</v>
      </c>
      <c r="C92" s="13">
        <v>5.6</v>
      </c>
      <c r="D92" s="38">
        <v>13.5</v>
      </c>
      <c r="E92" s="40">
        <v>2</v>
      </c>
      <c r="F92" s="40">
        <v>-50</v>
      </c>
      <c r="G92" s="39">
        <v>105</v>
      </c>
      <c r="H92" s="39">
        <v>2.9</v>
      </c>
      <c r="I92" s="37">
        <v>696</v>
      </c>
    </row>
    <row r="93" spans="1:9" ht="15" customHeight="1">
      <c r="A93" s="10" t="s">
        <v>95</v>
      </c>
      <c r="B93" s="15">
        <v>358</v>
      </c>
      <c r="C93" s="13">
        <v>7.5</v>
      </c>
      <c r="D93" s="38">
        <v>12.4</v>
      </c>
      <c r="E93" s="40">
        <v>7</v>
      </c>
      <c r="F93" s="40">
        <v>-12.5</v>
      </c>
      <c r="G93" s="39">
        <v>393</v>
      </c>
      <c r="H93" s="39">
        <v>10.4</v>
      </c>
      <c r="I93" s="37">
        <v>2887</v>
      </c>
    </row>
    <row r="94" spans="1:9" ht="15" customHeight="1">
      <c r="A94" s="10" t="s">
        <v>96</v>
      </c>
      <c r="B94" s="11">
        <v>42</v>
      </c>
      <c r="C94" s="12">
        <v>-10.6</v>
      </c>
      <c r="D94" s="38">
        <v>13.9</v>
      </c>
      <c r="E94" s="41"/>
      <c r="F94" s="41"/>
      <c r="G94" s="40">
        <v>44</v>
      </c>
      <c r="H94" s="40">
        <v>-8.3</v>
      </c>
      <c r="I94" s="37">
        <v>302</v>
      </c>
    </row>
    <row r="95" spans="1:9" ht="15" customHeight="1">
      <c r="A95" s="10" t="s">
        <v>97</v>
      </c>
      <c r="B95" s="11">
        <v>164</v>
      </c>
      <c r="C95" s="12">
        <v>-5.7</v>
      </c>
      <c r="D95" s="38">
        <v>11.9</v>
      </c>
      <c r="E95" s="39">
        <v>4</v>
      </c>
      <c r="F95" s="39">
        <v>33.3</v>
      </c>
      <c r="G95" s="40">
        <v>171</v>
      </c>
      <c r="H95" s="40">
        <v>-5.5</v>
      </c>
      <c r="I95" s="37">
        <v>1376</v>
      </c>
    </row>
    <row r="96" spans="1:9" ht="15" customHeight="1">
      <c r="A96" s="10" t="s">
        <v>98</v>
      </c>
      <c r="B96" s="15">
        <v>134</v>
      </c>
      <c r="C96" s="13">
        <v>3.1</v>
      </c>
      <c r="D96" s="38">
        <v>13.4</v>
      </c>
      <c r="E96" s="41">
        <v>5</v>
      </c>
      <c r="F96" s="41" t="s">
        <v>40</v>
      </c>
      <c r="G96" s="39">
        <v>143</v>
      </c>
      <c r="H96" s="39">
        <v>2.1</v>
      </c>
      <c r="I96" s="37">
        <v>1001</v>
      </c>
    </row>
    <row r="97" spans="1:9" ht="15" customHeight="1">
      <c r="A97" s="10" t="s">
        <v>99</v>
      </c>
      <c r="B97" s="15">
        <v>19</v>
      </c>
      <c r="C97" s="13">
        <v>5.6</v>
      </c>
      <c r="D97" s="38">
        <v>9.8</v>
      </c>
      <c r="E97" s="41"/>
      <c r="F97" s="41"/>
      <c r="G97" s="40">
        <v>19</v>
      </c>
      <c r="H97" s="40">
        <v>-5</v>
      </c>
      <c r="I97" s="37">
        <v>193</v>
      </c>
    </row>
    <row r="98" spans="1:9" ht="15" customHeight="1">
      <c r="A98" s="10" t="s">
        <v>100</v>
      </c>
      <c r="B98" s="15">
        <v>66</v>
      </c>
      <c r="C98" s="13">
        <v>4.8</v>
      </c>
      <c r="D98" s="38">
        <v>14.3</v>
      </c>
      <c r="E98" s="41">
        <v>6</v>
      </c>
      <c r="F98" s="41"/>
      <c r="G98" s="39">
        <v>72</v>
      </c>
      <c r="H98" s="39">
        <v>2.9</v>
      </c>
      <c r="I98" s="37">
        <v>462</v>
      </c>
    </row>
    <row r="99" spans="1:9" ht="15" customHeight="1">
      <c r="A99" s="10" t="s">
        <v>101</v>
      </c>
      <c r="B99" s="15">
        <v>30</v>
      </c>
      <c r="C99" s="13">
        <v>11.1</v>
      </c>
      <c r="D99" s="38">
        <v>15.200000000000001</v>
      </c>
      <c r="E99" s="41"/>
      <c r="F99" s="41"/>
      <c r="G99" s="39">
        <v>32</v>
      </c>
      <c r="H99" s="39">
        <v>6.7</v>
      </c>
      <c r="I99" s="37">
        <v>197</v>
      </c>
    </row>
    <row r="100" spans="1:9" ht="15" customHeight="1">
      <c r="A100" s="10" t="s">
        <v>102</v>
      </c>
      <c r="B100" s="11">
        <v>1</v>
      </c>
      <c r="C100" s="12">
        <v>-75</v>
      </c>
      <c r="D100" s="38">
        <v>5.9</v>
      </c>
      <c r="E100" s="41"/>
      <c r="F100" s="41"/>
      <c r="G100" s="40">
        <v>1</v>
      </c>
      <c r="H100" s="40">
        <v>-75</v>
      </c>
      <c r="I100" s="37">
        <v>17</v>
      </c>
    </row>
    <row r="101" spans="1:9" ht="15" customHeight="1">
      <c r="A101" s="4" t="s">
        <v>103</v>
      </c>
      <c r="B101" s="16">
        <v>908</v>
      </c>
      <c r="C101" s="7">
        <v>2.6</v>
      </c>
      <c r="D101" s="34">
        <v>12.700000000000001</v>
      </c>
      <c r="E101" s="42">
        <v>24</v>
      </c>
      <c r="F101" s="42">
        <v>14.3</v>
      </c>
      <c r="G101" s="42">
        <v>980</v>
      </c>
      <c r="H101" s="42">
        <v>3</v>
      </c>
      <c r="I101" s="37">
        <v>7131</v>
      </c>
    </row>
    <row r="102" spans="1:9" ht="14.25" customHeight="1">
      <c r="A102" s="44"/>
      <c r="B102" s="44"/>
      <c r="C102" s="45"/>
      <c r="D102" s="46" t="s">
        <v>123</v>
      </c>
      <c r="E102" s="47"/>
      <c r="F102" s="48"/>
      <c r="G102" s="48"/>
      <c r="H102" s="48"/>
      <c r="I102" s="49"/>
    </row>
    <row r="103" spans="1:9" ht="14.25" customHeight="1">
      <c r="A103" s="20"/>
      <c r="B103" s="20"/>
      <c r="C103" s="20"/>
      <c r="D103" s="44"/>
      <c r="E103" s="20"/>
      <c r="F103" s="20"/>
      <c r="G103" s="20"/>
      <c r="H103" s="20"/>
      <c r="I103" s="20"/>
    </row>
  </sheetData>
  <sheetProtection/>
  <mergeCells count="5">
    <mergeCell ref="A1:I1"/>
    <mergeCell ref="A2:A3"/>
    <mergeCell ref="B2:D2"/>
    <mergeCell ref="E2:F2"/>
    <mergeCell ref="G2:I2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3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4.7109375" style="0" customWidth="1"/>
    <col min="2" max="2" width="10.00390625" style="0" customWidth="1"/>
    <col min="3" max="4" width="8.421875" style="0" customWidth="1"/>
    <col min="5" max="5" width="10.00390625" style="0" customWidth="1"/>
    <col min="6" max="6" width="8.421875" style="0" customWidth="1"/>
    <col min="7" max="7" width="10.00390625" style="0" customWidth="1"/>
    <col min="8" max="8" width="8.421875" style="0" customWidth="1"/>
    <col min="9" max="9" width="6.7109375" style="0" hidden="1" customWidth="1"/>
  </cols>
  <sheetData>
    <row r="1" spans="1:9" ht="28.5" customHeight="1">
      <c r="A1" s="51" t="s">
        <v>129</v>
      </c>
      <c r="B1" s="51"/>
      <c r="C1" s="51"/>
      <c r="D1" s="51"/>
      <c r="E1" s="51"/>
      <c r="F1" s="51"/>
      <c r="G1" s="51"/>
      <c r="H1" s="51"/>
      <c r="I1" s="51"/>
    </row>
    <row r="2" spans="1:9" ht="15" customHeight="1">
      <c r="A2" s="56"/>
      <c r="B2" s="56" t="s">
        <v>1</v>
      </c>
      <c r="C2" s="56"/>
      <c r="D2" s="56"/>
      <c r="E2" s="56" t="s">
        <v>2</v>
      </c>
      <c r="F2" s="56"/>
      <c r="G2" s="56" t="s">
        <v>3</v>
      </c>
      <c r="H2" s="56"/>
      <c r="I2" s="56"/>
    </row>
    <row r="3" spans="1:9" ht="26.25" customHeight="1">
      <c r="A3" s="56"/>
      <c r="B3" s="50" t="s">
        <v>5</v>
      </c>
      <c r="C3" s="50" t="s">
        <v>6</v>
      </c>
      <c r="D3" s="2" t="s">
        <v>122</v>
      </c>
      <c r="E3" s="2" t="s">
        <v>5</v>
      </c>
      <c r="F3" s="2" t="s">
        <v>121</v>
      </c>
      <c r="G3" s="2" t="s">
        <v>5</v>
      </c>
      <c r="H3" s="2" t="s">
        <v>121</v>
      </c>
      <c r="I3" s="2" t="s">
        <v>121</v>
      </c>
    </row>
    <row r="4" spans="1:9" ht="15" customHeight="1">
      <c r="A4" s="3">
        <v>1</v>
      </c>
      <c r="B4" s="3">
        <v>2</v>
      </c>
      <c r="C4" s="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3"/>
    </row>
    <row r="5" spans="1:9" ht="15" customHeight="1">
      <c r="A5" s="4" t="s">
        <v>7</v>
      </c>
      <c r="B5" s="16">
        <v>1232</v>
      </c>
      <c r="C5" s="7">
        <v>38</v>
      </c>
      <c r="D5" s="34">
        <v>1</v>
      </c>
      <c r="E5" s="42">
        <v>254</v>
      </c>
      <c r="F5" s="42">
        <v>23.9</v>
      </c>
      <c r="G5" s="42">
        <v>1791</v>
      </c>
      <c r="H5" s="42">
        <v>37.2</v>
      </c>
      <c r="I5" s="37">
        <v>126000</v>
      </c>
    </row>
    <row r="6" spans="1:9" ht="15" customHeight="1">
      <c r="A6" s="10" t="s">
        <v>8</v>
      </c>
      <c r="B6" s="15">
        <v>6</v>
      </c>
      <c r="C6" s="13">
        <v>50</v>
      </c>
      <c r="D6" s="38">
        <v>0.7000000000000001</v>
      </c>
      <c r="E6" s="39">
        <v>2</v>
      </c>
      <c r="F6" s="39">
        <v>100</v>
      </c>
      <c r="G6" s="39">
        <v>10</v>
      </c>
      <c r="H6" s="39">
        <v>233.3</v>
      </c>
      <c r="I6" s="37">
        <v>835</v>
      </c>
    </row>
    <row r="7" spans="1:9" ht="15" customHeight="1">
      <c r="A7" s="10" t="s">
        <v>9</v>
      </c>
      <c r="B7" s="10">
        <v>7</v>
      </c>
      <c r="C7" s="18" t="s">
        <v>40</v>
      </c>
      <c r="D7" s="38">
        <v>0.7000000000000001</v>
      </c>
      <c r="E7" s="41">
        <v>1</v>
      </c>
      <c r="F7" s="41" t="s">
        <v>40</v>
      </c>
      <c r="G7" s="40">
        <v>11</v>
      </c>
      <c r="H7" s="40">
        <v>-15.4</v>
      </c>
      <c r="I7" s="37">
        <v>937</v>
      </c>
    </row>
    <row r="8" spans="1:9" ht="15" customHeight="1">
      <c r="A8" s="10" t="s">
        <v>10</v>
      </c>
      <c r="B8" s="11">
        <v>8</v>
      </c>
      <c r="C8" s="12">
        <v>-11.1</v>
      </c>
      <c r="D8" s="38">
        <v>0.4</v>
      </c>
      <c r="E8" s="41">
        <v>1</v>
      </c>
      <c r="F8" s="41"/>
      <c r="G8" s="40">
        <v>8</v>
      </c>
      <c r="H8" s="40">
        <v>-46.7</v>
      </c>
      <c r="I8" s="37">
        <v>2010</v>
      </c>
    </row>
    <row r="9" spans="1:9" ht="15" customHeight="1">
      <c r="A9" s="10" t="s">
        <v>11</v>
      </c>
      <c r="B9" s="11">
        <v>5</v>
      </c>
      <c r="C9" s="12">
        <v>-72.2</v>
      </c>
      <c r="D9" s="38">
        <v>0.2</v>
      </c>
      <c r="E9" s="40">
        <v>2</v>
      </c>
      <c r="F9" s="40">
        <v>-60</v>
      </c>
      <c r="G9" s="40">
        <v>5</v>
      </c>
      <c r="H9" s="40">
        <v>-76.2</v>
      </c>
      <c r="I9" s="37">
        <v>2263</v>
      </c>
    </row>
    <row r="10" spans="1:9" ht="15" customHeight="1">
      <c r="A10" s="10" t="s">
        <v>12</v>
      </c>
      <c r="B10" s="15">
        <v>75</v>
      </c>
      <c r="C10" s="13">
        <v>294.7</v>
      </c>
      <c r="D10" s="38">
        <v>6</v>
      </c>
      <c r="E10" s="39">
        <v>5</v>
      </c>
      <c r="F10" s="39">
        <v>400</v>
      </c>
      <c r="G10" s="39">
        <v>130</v>
      </c>
      <c r="H10" s="39">
        <v>261.1</v>
      </c>
      <c r="I10" s="37">
        <v>1245</v>
      </c>
    </row>
    <row r="11" spans="1:9" ht="15" customHeight="1">
      <c r="A11" s="10" t="s">
        <v>13</v>
      </c>
      <c r="B11" s="15">
        <v>13</v>
      </c>
      <c r="C11" s="13">
        <v>160</v>
      </c>
      <c r="D11" s="38">
        <v>0.8</v>
      </c>
      <c r="E11" s="41">
        <v>1</v>
      </c>
      <c r="F11" s="41"/>
      <c r="G11" s="39">
        <v>12</v>
      </c>
      <c r="H11" s="39">
        <v>50</v>
      </c>
      <c r="I11" s="37">
        <v>1534</v>
      </c>
    </row>
    <row r="12" spans="1:9" ht="15" customHeight="1">
      <c r="A12" s="10" t="s">
        <v>14</v>
      </c>
      <c r="B12" s="15">
        <v>15</v>
      </c>
      <c r="C12" s="13">
        <v>200</v>
      </c>
      <c r="D12" s="38">
        <v>2.5</v>
      </c>
      <c r="E12" s="39">
        <v>4</v>
      </c>
      <c r="F12" s="39">
        <v>300</v>
      </c>
      <c r="G12" s="39">
        <v>19</v>
      </c>
      <c r="H12" s="39">
        <v>216.7</v>
      </c>
      <c r="I12" s="37">
        <v>594</v>
      </c>
    </row>
    <row r="13" spans="1:9" ht="15" customHeight="1">
      <c r="A13" s="10" t="s">
        <v>15</v>
      </c>
      <c r="B13" s="15">
        <v>30</v>
      </c>
      <c r="C13" s="13">
        <v>900</v>
      </c>
      <c r="D13" s="38">
        <v>2.3000000000000003</v>
      </c>
      <c r="E13" s="39">
        <v>4</v>
      </c>
      <c r="F13" s="39">
        <v>33.3</v>
      </c>
      <c r="G13" s="39">
        <v>49</v>
      </c>
      <c r="H13" s="39">
        <v>2350</v>
      </c>
      <c r="I13" s="37">
        <v>1332</v>
      </c>
    </row>
    <row r="14" spans="1:9" ht="15" customHeight="1">
      <c r="A14" s="10" t="s">
        <v>16</v>
      </c>
      <c r="B14" s="15">
        <v>4</v>
      </c>
      <c r="C14" s="13">
        <v>100</v>
      </c>
      <c r="D14" s="38">
        <v>0.30000000000000004</v>
      </c>
      <c r="E14" s="41"/>
      <c r="F14" s="41"/>
      <c r="G14" s="39">
        <v>6</v>
      </c>
      <c r="H14" s="39">
        <v>100</v>
      </c>
      <c r="I14" s="37">
        <v>1285</v>
      </c>
    </row>
    <row r="15" spans="1:9" ht="15" customHeight="1">
      <c r="A15" s="10" t="s">
        <v>17</v>
      </c>
      <c r="B15" s="10">
        <v>11</v>
      </c>
      <c r="C15" s="18"/>
      <c r="D15" s="38">
        <v>0.2</v>
      </c>
      <c r="E15" s="41">
        <v>2</v>
      </c>
      <c r="F15" s="41"/>
      <c r="G15" s="41">
        <v>13</v>
      </c>
      <c r="H15" s="41"/>
      <c r="I15" s="37">
        <v>7261</v>
      </c>
    </row>
    <row r="16" spans="1:9" ht="15" customHeight="1">
      <c r="A16" s="10" t="s">
        <v>18</v>
      </c>
      <c r="B16" s="11">
        <v>15</v>
      </c>
      <c r="C16" s="12">
        <v>-6.2</v>
      </c>
      <c r="D16" s="38">
        <v>0.30000000000000004</v>
      </c>
      <c r="E16" s="41"/>
      <c r="F16" s="41"/>
      <c r="G16" s="40">
        <v>21</v>
      </c>
      <c r="H16" s="40">
        <v>-27.6</v>
      </c>
      <c r="I16" s="37">
        <v>5715</v>
      </c>
    </row>
    <row r="17" spans="1:9" ht="15" customHeight="1">
      <c r="A17" s="10" t="s">
        <v>19</v>
      </c>
      <c r="B17" s="15">
        <v>5</v>
      </c>
      <c r="C17" s="13">
        <v>400</v>
      </c>
      <c r="D17" s="38">
        <v>0.5</v>
      </c>
      <c r="E17" s="41"/>
      <c r="F17" s="41"/>
      <c r="G17" s="39">
        <v>7</v>
      </c>
      <c r="H17" s="39">
        <v>600</v>
      </c>
      <c r="I17" s="37">
        <v>940</v>
      </c>
    </row>
    <row r="18" spans="1:9" ht="15" customHeight="1">
      <c r="A18" s="10" t="s">
        <v>20</v>
      </c>
      <c r="B18" s="15">
        <v>30</v>
      </c>
      <c r="C18" s="13">
        <v>328.6</v>
      </c>
      <c r="D18" s="38">
        <v>1.9000000000000001</v>
      </c>
      <c r="E18" s="39">
        <v>2</v>
      </c>
      <c r="F18" s="39">
        <v>100</v>
      </c>
      <c r="G18" s="39">
        <v>45</v>
      </c>
      <c r="H18" s="39">
        <v>350</v>
      </c>
      <c r="I18" s="37">
        <v>1570</v>
      </c>
    </row>
    <row r="19" spans="1:9" ht="15" customHeight="1">
      <c r="A19" s="10" t="s">
        <v>21</v>
      </c>
      <c r="B19" s="11">
        <v>1</v>
      </c>
      <c r="C19" s="12">
        <v>-75</v>
      </c>
      <c r="D19" s="38">
        <v>0.1</v>
      </c>
      <c r="E19" s="41">
        <v>1</v>
      </c>
      <c r="F19" s="41" t="s">
        <v>40</v>
      </c>
      <c r="G19" s="41"/>
      <c r="H19" s="41"/>
      <c r="I19" s="37">
        <v>804</v>
      </c>
    </row>
    <row r="20" spans="1:9" ht="15" customHeight="1">
      <c r="A20" s="10" t="s">
        <v>22</v>
      </c>
      <c r="B20" s="15">
        <v>30</v>
      </c>
      <c r="C20" s="13">
        <v>20</v>
      </c>
      <c r="D20" s="38">
        <v>2.3000000000000003</v>
      </c>
      <c r="E20" s="39">
        <v>7</v>
      </c>
      <c r="F20" s="39">
        <v>600</v>
      </c>
      <c r="G20" s="39">
        <v>56</v>
      </c>
      <c r="H20" s="39">
        <v>43.6</v>
      </c>
      <c r="I20" s="37">
        <v>1314</v>
      </c>
    </row>
    <row r="21" spans="1:9" ht="15" customHeight="1">
      <c r="A21" s="10" t="s">
        <v>23</v>
      </c>
      <c r="B21" s="15">
        <v>18</v>
      </c>
      <c r="C21" s="13">
        <v>80</v>
      </c>
      <c r="D21" s="38">
        <v>1.3</v>
      </c>
      <c r="E21" s="40">
        <v>2</v>
      </c>
      <c r="F21" s="40">
        <v>-50</v>
      </c>
      <c r="G21" s="39">
        <v>20</v>
      </c>
      <c r="H21" s="39">
        <v>100</v>
      </c>
      <c r="I21" s="37">
        <v>1402</v>
      </c>
    </row>
    <row r="22" spans="1:9" ht="15" customHeight="1">
      <c r="A22" s="10" t="s">
        <v>24</v>
      </c>
      <c r="B22" s="11">
        <v>6</v>
      </c>
      <c r="C22" s="12">
        <v>-14.3</v>
      </c>
      <c r="D22" s="38">
        <v>0.30000000000000004</v>
      </c>
      <c r="E22" s="41"/>
      <c r="F22" s="41"/>
      <c r="G22" s="40">
        <v>8</v>
      </c>
      <c r="H22" s="40">
        <v>-11.1</v>
      </c>
      <c r="I22" s="37">
        <v>1919</v>
      </c>
    </row>
    <row r="23" spans="1:9" ht="15" customHeight="1">
      <c r="A23" s="10" t="s">
        <v>25</v>
      </c>
      <c r="B23" s="15">
        <v>32</v>
      </c>
      <c r="C23" s="13">
        <v>3.2</v>
      </c>
      <c r="D23" s="38">
        <v>2.5</v>
      </c>
      <c r="E23" s="40">
        <v>10</v>
      </c>
      <c r="F23" s="40">
        <v>-16.7</v>
      </c>
      <c r="G23" s="41">
        <v>55</v>
      </c>
      <c r="H23" s="41" t="s">
        <v>40</v>
      </c>
      <c r="I23" s="37">
        <v>1268</v>
      </c>
    </row>
    <row r="24" spans="1:9" ht="15" customHeight="1">
      <c r="A24" s="4" t="s">
        <v>26</v>
      </c>
      <c r="B24" s="16">
        <v>311</v>
      </c>
      <c r="C24" s="7">
        <v>79.8</v>
      </c>
      <c r="D24" s="34">
        <v>0.9</v>
      </c>
      <c r="E24" s="42">
        <v>44</v>
      </c>
      <c r="F24" s="42">
        <v>25.7</v>
      </c>
      <c r="G24" s="42">
        <v>475</v>
      </c>
      <c r="H24" s="42">
        <v>79.2</v>
      </c>
      <c r="I24" s="37">
        <v>34228</v>
      </c>
    </row>
    <row r="25" spans="1:9" ht="15" customHeight="1">
      <c r="A25" s="10" t="s">
        <v>27</v>
      </c>
      <c r="B25" s="11">
        <v>6</v>
      </c>
      <c r="C25" s="12">
        <v>-45.5</v>
      </c>
      <c r="D25" s="38">
        <v>1.1</v>
      </c>
      <c r="E25" s="40">
        <v>3</v>
      </c>
      <c r="F25" s="40">
        <v>-25</v>
      </c>
      <c r="G25" s="40">
        <v>13</v>
      </c>
      <c r="H25" s="40">
        <v>-45.8</v>
      </c>
      <c r="I25" s="37">
        <v>548</v>
      </c>
    </row>
    <row r="26" spans="1:9" ht="15" customHeight="1">
      <c r="A26" s="10" t="s">
        <v>28</v>
      </c>
      <c r="B26" s="15">
        <v>33</v>
      </c>
      <c r="C26" s="13">
        <v>230</v>
      </c>
      <c r="D26" s="38">
        <v>3.8000000000000003</v>
      </c>
      <c r="E26" s="41">
        <v>7</v>
      </c>
      <c r="F26" s="41"/>
      <c r="G26" s="39">
        <v>47</v>
      </c>
      <c r="H26" s="39">
        <v>176.5</v>
      </c>
      <c r="I26" s="37">
        <v>862</v>
      </c>
    </row>
    <row r="27" spans="1:9" ht="15" customHeight="1">
      <c r="A27" s="10" t="s">
        <v>29</v>
      </c>
      <c r="B27" s="15">
        <v>28</v>
      </c>
      <c r="C27" s="13">
        <v>86.7</v>
      </c>
      <c r="D27" s="38">
        <v>2.3000000000000003</v>
      </c>
      <c r="E27" s="41">
        <v>5</v>
      </c>
      <c r="F27" s="41" t="s">
        <v>40</v>
      </c>
      <c r="G27" s="39">
        <v>32</v>
      </c>
      <c r="H27" s="39">
        <v>6.7</v>
      </c>
      <c r="I27" s="37">
        <v>1210</v>
      </c>
    </row>
    <row r="28" spans="1:9" ht="15" customHeight="1">
      <c r="A28" s="10" t="s">
        <v>30</v>
      </c>
      <c r="B28" s="15">
        <v>32</v>
      </c>
      <c r="C28" s="13">
        <v>113.3</v>
      </c>
      <c r="D28" s="38">
        <v>3</v>
      </c>
      <c r="E28" s="41"/>
      <c r="F28" s="41"/>
      <c r="G28" s="39">
        <v>49</v>
      </c>
      <c r="H28" s="39">
        <v>226.7</v>
      </c>
      <c r="I28" s="37">
        <v>1065</v>
      </c>
    </row>
    <row r="29" spans="1:9" ht="15" customHeight="1">
      <c r="A29" s="10" t="s">
        <v>31</v>
      </c>
      <c r="B29" s="11">
        <v>1</v>
      </c>
      <c r="C29" s="12">
        <v>-66.7</v>
      </c>
      <c r="D29" s="38">
        <v>0.1</v>
      </c>
      <c r="E29" s="41">
        <v>2</v>
      </c>
      <c r="F29" s="41"/>
      <c r="G29" s="40">
        <v>2</v>
      </c>
      <c r="H29" s="40">
        <v>-33.3</v>
      </c>
      <c r="I29" s="37">
        <v>774</v>
      </c>
    </row>
    <row r="30" spans="1:9" ht="15" customHeight="1">
      <c r="A30" s="10" t="s">
        <v>32</v>
      </c>
      <c r="B30" s="11">
        <v>6</v>
      </c>
      <c r="C30" s="12">
        <v>-40</v>
      </c>
      <c r="D30" s="38">
        <v>0.1</v>
      </c>
      <c r="E30" s="41"/>
      <c r="F30" s="41"/>
      <c r="G30" s="40">
        <v>8</v>
      </c>
      <c r="H30" s="40">
        <v>-38.5</v>
      </c>
      <c r="I30" s="37">
        <v>7821</v>
      </c>
    </row>
    <row r="31" spans="1:9" ht="15" customHeight="1">
      <c r="A31" s="10" t="s">
        <v>33</v>
      </c>
      <c r="B31" s="11">
        <v>2</v>
      </c>
      <c r="C31" s="12">
        <v>-66.7</v>
      </c>
      <c r="D31" s="38">
        <v>0.1</v>
      </c>
      <c r="E31" s="41"/>
      <c r="F31" s="41"/>
      <c r="G31" s="40">
        <v>4</v>
      </c>
      <c r="H31" s="40">
        <v>-42.9</v>
      </c>
      <c r="I31" s="37">
        <v>2634</v>
      </c>
    </row>
    <row r="32" spans="1:9" ht="15" customHeight="1">
      <c r="A32" s="10" t="s">
        <v>34</v>
      </c>
      <c r="B32" s="10">
        <v>4</v>
      </c>
      <c r="C32" s="18" t="s">
        <v>40</v>
      </c>
      <c r="D32" s="38">
        <v>0.1</v>
      </c>
      <c r="E32" s="41"/>
      <c r="F32" s="41"/>
      <c r="G32" s="40">
        <v>4</v>
      </c>
      <c r="H32" s="40">
        <v>-33.3</v>
      </c>
      <c r="I32" s="37">
        <v>5187</v>
      </c>
    </row>
    <row r="33" spans="1:9" ht="15" customHeight="1">
      <c r="A33" s="10" t="s">
        <v>35</v>
      </c>
      <c r="B33" s="11">
        <v>3</v>
      </c>
      <c r="C33" s="12">
        <v>-57.1</v>
      </c>
      <c r="D33" s="38">
        <v>0.6000000000000001</v>
      </c>
      <c r="E33" s="41">
        <v>1</v>
      </c>
      <c r="F33" s="41"/>
      <c r="G33" s="40">
        <v>4</v>
      </c>
      <c r="H33" s="40">
        <v>-50</v>
      </c>
      <c r="I33" s="37">
        <v>537</v>
      </c>
    </row>
    <row r="34" spans="1:9" ht="15" customHeight="1">
      <c r="A34" s="10" t="s">
        <v>36</v>
      </c>
      <c r="B34" s="11">
        <v>4</v>
      </c>
      <c r="C34" s="12">
        <v>-63.6</v>
      </c>
      <c r="D34" s="38">
        <v>0.4</v>
      </c>
      <c r="E34" s="41">
        <v>3</v>
      </c>
      <c r="F34" s="41" t="s">
        <v>40</v>
      </c>
      <c r="G34" s="40">
        <v>3</v>
      </c>
      <c r="H34" s="40">
        <v>-75</v>
      </c>
      <c r="I34" s="37">
        <v>898</v>
      </c>
    </row>
    <row r="35" spans="1:9" ht="15" customHeight="1">
      <c r="A35" s="10" t="s">
        <v>37</v>
      </c>
      <c r="B35" s="11">
        <v>7</v>
      </c>
      <c r="C35" s="12">
        <v>-12.5</v>
      </c>
      <c r="D35" s="38">
        <v>0.7000000000000001</v>
      </c>
      <c r="E35" s="41"/>
      <c r="F35" s="41"/>
      <c r="G35" s="41">
        <v>11</v>
      </c>
      <c r="H35" s="41" t="s">
        <v>40</v>
      </c>
      <c r="I35" s="37">
        <v>986</v>
      </c>
    </row>
    <row r="36" spans="1:9" ht="15" customHeight="1">
      <c r="A36" s="10" t="s">
        <v>38</v>
      </c>
      <c r="B36" s="10"/>
      <c r="C36" s="18"/>
      <c r="D36" s="38" t="s">
        <v>123</v>
      </c>
      <c r="E36" s="41"/>
      <c r="F36" s="41"/>
      <c r="G36" s="41"/>
      <c r="H36" s="41"/>
      <c r="I36" s="37">
        <v>35</v>
      </c>
    </row>
    <row r="37" spans="1:9" ht="15" customHeight="1">
      <c r="A37" s="4" t="s">
        <v>39</v>
      </c>
      <c r="B37" s="16">
        <v>120</v>
      </c>
      <c r="C37" s="7">
        <v>33.3</v>
      </c>
      <c r="D37" s="34">
        <v>0.8</v>
      </c>
      <c r="E37" s="35">
        <v>21</v>
      </c>
      <c r="F37" s="35" t="s">
        <v>40</v>
      </c>
      <c r="G37" s="42">
        <v>169</v>
      </c>
      <c r="H37" s="42">
        <v>27.1</v>
      </c>
      <c r="I37" s="37">
        <v>14736</v>
      </c>
    </row>
    <row r="38" spans="1:9" ht="15" customHeight="1">
      <c r="A38" s="10" t="s">
        <v>41</v>
      </c>
      <c r="B38" s="15">
        <v>4</v>
      </c>
      <c r="C38" s="13">
        <v>300</v>
      </c>
      <c r="D38" s="38">
        <v>1.3</v>
      </c>
      <c r="E38" s="41">
        <v>1</v>
      </c>
      <c r="F38" s="41"/>
      <c r="G38" s="39">
        <v>4</v>
      </c>
      <c r="H38" s="39">
        <v>100</v>
      </c>
      <c r="I38" s="37">
        <v>318</v>
      </c>
    </row>
    <row r="39" spans="1:9" ht="15" customHeight="1">
      <c r="A39" s="10" t="s">
        <v>42</v>
      </c>
      <c r="B39" s="10">
        <v>7</v>
      </c>
      <c r="C39" s="18"/>
      <c r="D39" s="38">
        <v>1.6</v>
      </c>
      <c r="E39" s="41">
        <v>4</v>
      </c>
      <c r="F39" s="41"/>
      <c r="G39" s="41">
        <v>12</v>
      </c>
      <c r="H39" s="41"/>
      <c r="I39" s="37">
        <v>436</v>
      </c>
    </row>
    <row r="40" spans="1:9" ht="15" customHeight="1">
      <c r="A40" s="10" t="s">
        <v>43</v>
      </c>
      <c r="B40" s="15">
        <v>11</v>
      </c>
      <c r="C40" s="13">
        <v>37.5</v>
      </c>
      <c r="D40" s="38">
        <v>0.30000000000000004</v>
      </c>
      <c r="E40" s="39">
        <v>3</v>
      </c>
      <c r="F40" s="39">
        <v>50</v>
      </c>
      <c r="G40" s="39">
        <v>19</v>
      </c>
      <c r="H40" s="39">
        <v>171.4</v>
      </c>
      <c r="I40" s="37">
        <v>4207</v>
      </c>
    </row>
    <row r="41" spans="1:9" ht="15" customHeight="1">
      <c r="A41" s="10" t="s">
        <v>44</v>
      </c>
      <c r="B41" s="11">
        <v>3</v>
      </c>
      <c r="C41" s="12">
        <v>-57.1</v>
      </c>
      <c r="D41" s="38">
        <v>0.30000000000000004</v>
      </c>
      <c r="E41" s="41"/>
      <c r="F41" s="41"/>
      <c r="G41" s="40">
        <v>3</v>
      </c>
      <c r="H41" s="40">
        <v>-66.7</v>
      </c>
      <c r="I41" s="37">
        <v>1187</v>
      </c>
    </row>
    <row r="42" spans="1:9" ht="15" customHeight="1">
      <c r="A42" s="10" t="s">
        <v>45</v>
      </c>
      <c r="B42" s="11">
        <v>9</v>
      </c>
      <c r="C42" s="12">
        <v>-50</v>
      </c>
      <c r="D42" s="38">
        <v>0.5</v>
      </c>
      <c r="E42" s="41"/>
      <c r="F42" s="41"/>
      <c r="G42" s="40">
        <v>12</v>
      </c>
      <c r="H42" s="40">
        <v>-57.1</v>
      </c>
      <c r="I42" s="37">
        <v>1641</v>
      </c>
    </row>
    <row r="43" spans="1:9" ht="15" customHeight="1">
      <c r="A43" s="10" t="s">
        <v>46</v>
      </c>
      <c r="B43" s="11">
        <v>1</v>
      </c>
      <c r="C43" s="12">
        <v>-92.3</v>
      </c>
      <c r="D43" s="38">
        <v>0</v>
      </c>
      <c r="E43" s="41"/>
      <c r="F43" s="41"/>
      <c r="G43" s="40">
        <v>3</v>
      </c>
      <c r="H43" s="40">
        <v>-85.7</v>
      </c>
      <c r="I43" s="37">
        <v>3676</v>
      </c>
    </row>
    <row r="44" spans="1:9" ht="15" customHeight="1">
      <c r="A44" s="4" t="s">
        <v>47</v>
      </c>
      <c r="B44" s="5">
        <v>35</v>
      </c>
      <c r="C44" s="6">
        <v>-25.5</v>
      </c>
      <c r="D44" s="34">
        <v>0.30000000000000004</v>
      </c>
      <c r="E44" s="35">
        <v>8</v>
      </c>
      <c r="F44" s="35" t="s">
        <v>40</v>
      </c>
      <c r="G44" s="36">
        <v>53</v>
      </c>
      <c r="H44" s="36">
        <v>-20.9</v>
      </c>
      <c r="I44" s="37">
        <v>11465</v>
      </c>
    </row>
    <row r="45" spans="1:9" ht="15" customHeight="1">
      <c r="A45" s="10" t="s">
        <v>48</v>
      </c>
      <c r="B45" s="15">
        <v>28</v>
      </c>
      <c r="C45" s="13">
        <v>7.7</v>
      </c>
      <c r="D45" s="38">
        <v>3.4000000000000004</v>
      </c>
      <c r="E45" s="40">
        <v>14</v>
      </c>
      <c r="F45" s="40">
        <v>-36.4</v>
      </c>
      <c r="G45" s="39">
        <v>39</v>
      </c>
      <c r="H45" s="39">
        <v>5.4</v>
      </c>
      <c r="I45" s="37">
        <v>813</v>
      </c>
    </row>
    <row r="46" spans="1:9" ht="15" customHeight="1">
      <c r="A46" s="10" t="s">
        <v>49</v>
      </c>
      <c r="B46" s="11">
        <v>2</v>
      </c>
      <c r="C46" s="12">
        <v>-60</v>
      </c>
      <c r="D46" s="38">
        <v>1.4000000000000001</v>
      </c>
      <c r="E46" s="41"/>
      <c r="F46" s="41"/>
      <c r="G46" s="40">
        <v>3</v>
      </c>
      <c r="H46" s="40">
        <v>-50</v>
      </c>
      <c r="I46" s="37">
        <v>144</v>
      </c>
    </row>
    <row r="47" spans="1:9" ht="15" customHeight="1">
      <c r="A47" s="10" t="s">
        <v>50</v>
      </c>
      <c r="B47" s="11">
        <v>2</v>
      </c>
      <c r="C47" s="12">
        <v>-50</v>
      </c>
      <c r="D47" s="38">
        <v>0.5</v>
      </c>
      <c r="E47" s="41"/>
      <c r="F47" s="41"/>
      <c r="G47" s="40">
        <v>3</v>
      </c>
      <c r="H47" s="40">
        <v>-40</v>
      </c>
      <c r="I47" s="37">
        <v>442</v>
      </c>
    </row>
    <row r="48" spans="1:9" ht="15" customHeight="1">
      <c r="A48" s="10" t="s">
        <v>51</v>
      </c>
      <c r="B48" s="15">
        <v>5</v>
      </c>
      <c r="C48" s="13">
        <v>150</v>
      </c>
      <c r="D48" s="38">
        <v>1.3</v>
      </c>
      <c r="E48" s="41"/>
      <c r="F48" s="41"/>
      <c r="G48" s="41">
        <v>5</v>
      </c>
      <c r="H48" s="41" t="s">
        <v>40</v>
      </c>
      <c r="I48" s="37">
        <v>382</v>
      </c>
    </row>
    <row r="49" spans="1:9" ht="15" customHeight="1">
      <c r="A49" s="10" t="s">
        <v>52</v>
      </c>
      <c r="B49" s="11">
        <v>6</v>
      </c>
      <c r="C49" s="12">
        <v>-25</v>
      </c>
      <c r="D49" s="38">
        <v>1.4000000000000001</v>
      </c>
      <c r="E49" s="41">
        <v>2</v>
      </c>
      <c r="F49" s="41" t="s">
        <v>40</v>
      </c>
      <c r="G49" s="40">
        <v>8</v>
      </c>
      <c r="H49" s="40">
        <v>-11.1</v>
      </c>
      <c r="I49" s="37">
        <v>437</v>
      </c>
    </row>
    <row r="50" spans="1:9" ht="15" customHeight="1">
      <c r="A50" s="10" t="s">
        <v>53</v>
      </c>
      <c r="B50" s="11">
        <v>1</v>
      </c>
      <c r="C50" s="12">
        <v>-66.7</v>
      </c>
      <c r="D50" s="38">
        <v>0.30000000000000004</v>
      </c>
      <c r="E50" s="41"/>
      <c r="F50" s="41"/>
      <c r="G50" s="39">
        <v>3</v>
      </c>
      <c r="H50" s="39">
        <v>200</v>
      </c>
      <c r="I50" s="37">
        <v>302</v>
      </c>
    </row>
    <row r="51" spans="1:9" ht="15" customHeight="1">
      <c r="A51" s="10" t="s">
        <v>54</v>
      </c>
      <c r="B51" s="15">
        <v>189</v>
      </c>
      <c r="C51" s="13">
        <v>117.2</v>
      </c>
      <c r="D51" s="38">
        <v>9.5</v>
      </c>
      <c r="E51" s="39">
        <v>52</v>
      </c>
      <c r="F51" s="39">
        <v>188.9</v>
      </c>
      <c r="G51" s="39">
        <v>267</v>
      </c>
      <c r="H51" s="39">
        <v>122.5</v>
      </c>
      <c r="I51" s="37">
        <v>1980</v>
      </c>
    </row>
    <row r="52" spans="1:9" ht="15" customHeight="1">
      <c r="A52" s="4" t="s">
        <v>55</v>
      </c>
      <c r="B52" s="16">
        <v>233</v>
      </c>
      <c r="C52" s="7">
        <v>72.6</v>
      </c>
      <c r="D52" s="34">
        <v>5.2</v>
      </c>
      <c r="E52" s="42">
        <v>68</v>
      </c>
      <c r="F52" s="42">
        <v>41.7</v>
      </c>
      <c r="G52" s="42">
        <v>328</v>
      </c>
      <c r="H52" s="42">
        <v>79.2</v>
      </c>
      <c r="I52" s="37">
        <v>4500</v>
      </c>
    </row>
    <row r="53" spans="1:9" ht="15" customHeight="1">
      <c r="A53" s="3">
        <v>1</v>
      </c>
      <c r="B53" s="3">
        <v>2</v>
      </c>
      <c r="C53" s="19">
        <v>3</v>
      </c>
      <c r="D53" s="43">
        <v>4</v>
      </c>
      <c r="E53" s="43">
        <v>5</v>
      </c>
      <c r="F53" s="43">
        <v>6</v>
      </c>
      <c r="G53" s="43">
        <v>7</v>
      </c>
      <c r="H53" s="43">
        <v>8</v>
      </c>
      <c r="I53" s="37"/>
    </row>
    <row r="54" spans="1:9" ht="15" customHeight="1">
      <c r="A54" s="10" t="s">
        <v>56</v>
      </c>
      <c r="B54" s="10"/>
      <c r="C54" s="18"/>
      <c r="D54" s="38" t="s">
        <v>123</v>
      </c>
      <c r="E54" s="41"/>
      <c r="F54" s="41"/>
      <c r="G54" s="41"/>
      <c r="H54" s="41"/>
      <c r="I54" s="37"/>
    </row>
    <row r="55" spans="1:9" ht="15" customHeight="1">
      <c r="A55" s="10" t="s">
        <v>57</v>
      </c>
      <c r="B55" s="10"/>
      <c r="C55" s="18"/>
      <c r="D55" s="38" t="s">
        <v>123</v>
      </c>
      <c r="E55" s="41"/>
      <c r="F55" s="41"/>
      <c r="G55" s="41"/>
      <c r="H55" s="41"/>
      <c r="I55" s="37"/>
    </row>
    <row r="56" spans="1:9" ht="15" customHeight="1">
      <c r="A56" s="4" t="s">
        <v>58</v>
      </c>
      <c r="B56" s="4"/>
      <c r="C56" s="17"/>
      <c r="D56" s="34" t="s">
        <v>123</v>
      </c>
      <c r="E56" s="35"/>
      <c r="F56" s="35"/>
      <c r="G56" s="35"/>
      <c r="H56" s="35"/>
      <c r="I56" s="37"/>
    </row>
    <row r="57" spans="1:9" ht="15" customHeight="1">
      <c r="A57" s="10" t="s">
        <v>59</v>
      </c>
      <c r="B57" s="10">
        <v>10</v>
      </c>
      <c r="C57" s="18" t="s">
        <v>40</v>
      </c>
      <c r="D57" s="38">
        <v>0.4</v>
      </c>
      <c r="E57" s="41">
        <v>1</v>
      </c>
      <c r="F57" s="41" t="s">
        <v>40</v>
      </c>
      <c r="G57" s="39">
        <v>13</v>
      </c>
      <c r="H57" s="39">
        <v>18.2</v>
      </c>
      <c r="I57" s="37">
        <v>2829</v>
      </c>
    </row>
    <row r="58" spans="1:9" ht="15" customHeight="1">
      <c r="A58" s="10" t="s">
        <v>60</v>
      </c>
      <c r="B58" s="15">
        <v>14</v>
      </c>
      <c r="C58" s="13">
        <v>55.6</v>
      </c>
      <c r="D58" s="38">
        <v>2</v>
      </c>
      <c r="E58" s="39">
        <v>5</v>
      </c>
      <c r="F58" s="39">
        <v>400</v>
      </c>
      <c r="G58" s="39">
        <v>18</v>
      </c>
      <c r="H58" s="39">
        <v>50</v>
      </c>
      <c r="I58" s="37">
        <v>702</v>
      </c>
    </row>
    <row r="59" spans="1:9" ht="15" customHeight="1">
      <c r="A59" s="10" t="s">
        <v>61</v>
      </c>
      <c r="B59" s="15">
        <v>7</v>
      </c>
      <c r="C59" s="13">
        <v>600</v>
      </c>
      <c r="D59" s="38">
        <v>1.1</v>
      </c>
      <c r="E59" s="41"/>
      <c r="F59" s="41"/>
      <c r="G59" s="39">
        <v>19</v>
      </c>
      <c r="H59" s="39">
        <v>1800</v>
      </c>
      <c r="I59" s="37">
        <v>641</v>
      </c>
    </row>
    <row r="60" spans="1:9" ht="15" customHeight="1">
      <c r="A60" s="10" t="s">
        <v>62</v>
      </c>
      <c r="B60" s="15">
        <v>20</v>
      </c>
      <c r="C60" s="13">
        <v>100</v>
      </c>
      <c r="D60" s="38">
        <v>0.6000000000000001</v>
      </c>
      <c r="E60" s="41">
        <v>3</v>
      </c>
      <c r="F60" s="41" t="s">
        <v>40</v>
      </c>
      <c r="G60" s="39">
        <v>21</v>
      </c>
      <c r="H60" s="39">
        <v>75</v>
      </c>
      <c r="I60" s="37">
        <v>3321</v>
      </c>
    </row>
    <row r="61" spans="1:9" ht="15" customHeight="1">
      <c r="A61" s="10" t="s">
        <v>63</v>
      </c>
      <c r="B61" s="15">
        <v>17</v>
      </c>
      <c r="C61" s="13">
        <v>30.8</v>
      </c>
      <c r="D61" s="38">
        <v>2</v>
      </c>
      <c r="E61" s="41">
        <v>5</v>
      </c>
      <c r="F61" s="41"/>
      <c r="G61" s="39">
        <v>24</v>
      </c>
      <c r="H61" s="39">
        <v>14.3</v>
      </c>
      <c r="I61" s="37">
        <v>850</v>
      </c>
    </row>
    <row r="62" spans="1:9" ht="15" customHeight="1">
      <c r="A62" s="10" t="s">
        <v>64</v>
      </c>
      <c r="B62" s="11">
        <v>13</v>
      </c>
      <c r="C62" s="12">
        <v>-27.8</v>
      </c>
      <c r="D62" s="38">
        <v>1.1</v>
      </c>
      <c r="E62" s="39">
        <v>4</v>
      </c>
      <c r="F62" s="39">
        <v>33.3</v>
      </c>
      <c r="G62" s="40">
        <v>22</v>
      </c>
      <c r="H62" s="40">
        <v>-12</v>
      </c>
      <c r="I62" s="37">
        <v>1208</v>
      </c>
    </row>
    <row r="63" spans="1:9" ht="15" customHeight="1">
      <c r="A63" s="10" t="s">
        <v>65</v>
      </c>
      <c r="B63" s="15">
        <v>17</v>
      </c>
      <c r="C63" s="13">
        <v>13.3</v>
      </c>
      <c r="D63" s="38">
        <v>0.6000000000000001</v>
      </c>
      <c r="E63" s="40">
        <v>1</v>
      </c>
      <c r="F63" s="40">
        <v>-87.5</v>
      </c>
      <c r="G63" s="40">
        <v>25</v>
      </c>
      <c r="H63" s="40">
        <v>-24.2</v>
      </c>
      <c r="I63" s="37">
        <v>3074</v>
      </c>
    </row>
    <row r="64" spans="1:9" ht="15" customHeight="1">
      <c r="A64" s="10" t="s">
        <v>66</v>
      </c>
      <c r="B64" s="15">
        <v>16</v>
      </c>
      <c r="C64" s="13">
        <v>33.3</v>
      </c>
      <c r="D64" s="38">
        <v>1.3</v>
      </c>
      <c r="E64" s="39">
        <v>3</v>
      </c>
      <c r="F64" s="39">
        <v>200</v>
      </c>
      <c r="G64" s="39">
        <v>28</v>
      </c>
      <c r="H64" s="39">
        <v>21.7</v>
      </c>
      <c r="I64" s="37">
        <v>1201</v>
      </c>
    </row>
    <row r="65" spans="1:9" ht="15" customHeight="1">
      <c r="A65" s="10" t="s">
        <v>67</v>
      </c>
      <c r="B65" s="11">
        <v>7</v>
      </c>
      <c r="C65" s="12">
        <v>-22.2</v>
      </c>
      <c r="D65" s="38">
        <v>0.2</v>
      </c>
      <c r="E65" s="39">
        <v>3</v>
      </c>
      <c r="F65" s="39">
        <v>200</v>
      </c>
      <c r="G65" s="40">
        <v>8</v>
      </c>
      <c r="H65" s="40">
        <v>-20</v>
      </c>
      <c r="I65" s="37">
        <v>3858</v>
      </c>
    </row>
    <row r="66" spans="1:9" ht="15" customHeight="1">
      <c r="A66" s="10" t="s">
        <v>68</v>
      </c>
      <c r="B66" s="15">
        <v>16</v>
      </c>
      <c r="C66" s="13">
        <v>60</v>
      </c>
      <c r="D66" s="38">
        <v>1</v>
      </c>
      <c r="E66" s="39">
        <v>5</v>
      </c>
      <c r="F66" s="39">
        <v>400</v>
      </c>
      <c r="G66" s="39">
        <v>25</v>
      </c>
      <c r="H66" s="39">
        <v>108.3</v>
      </c>
      <c r="I66" s="37">
        <v>1678</v>
      </c>
    </row>
    <row r="67" spans="1:9" ht="15" customHeight="1">
      <c r="A67" s="10" t="s">
        <v>69</v>
      </c>
      <c r="B67" s="15">
        <v>31</v>
      </c>
      <c r="C67" s="13">
        <v>47.6</v>
      </c>
      <c r="D67" s="38">
        <v>2.2</v>
      </c>
      <c r="E67" s="40">
        <v>13</v>
      </c>
      <c r="F67" s="40">
        <v>-18.8</v>
      </c>
      <c r="G67" s="41">
        <v>41</v>
      </c>
      <c r="H67" s="41" t="s">
        <v>40</v>
      </c>
      <c r="I67" s="37">
        <v>1435</v>
      </c>
    </row>
    <row r="68" spans="1:9" ht="15" customHeight="1">
      <c r="A68" s="10" t="s">
        <v>70</v>
      </c>
      <c r="B68" s="11">
        <v>15</v>
      </c>
      <c r="C68" s="12">
        <v>-21.1</v>
      </c>
      <c r="D68" s="38">
        <v>0.5</v>
      </c>
      <c r="E68" s="41">
        <v>4</v>
      </c>
      <c r="F68" s="41" t="s">
        <v>40</v>
      </c>
      <c r="G68" s="40">
        <v>19</v>
      </c>
      <c r="H68" s="40">
        <v>-36.7</v>
      </c>
      <c r="I68" s="37">
        <v>2745</v>
      </c>
    </row>
    <row r="69" spans="1:9" ht="15" customHeight="1">
      <c r="A69" s="10" t="s">
        <v>71</v>
      </c>
      <c r="B69" s="11">
        <v>1</v>
      </c>
      <c r="C69" s="12">
        <v>-83.3</v>
      </c>
      <c r="D69" s="38">
        <v>0.1</v>
      </c>
      <c r="E69" s="41"/>
      <c r="F69" s="41"/>
      <c r="G69" s="40">
        <v>3</v>
      </c>
      <c r="H69" s="40">
        <v>-40</v>
      </c>
      <c r="I69" s="37">
        <v>1911</v>
      </c>
    </row>
    <row r="70" spans="1:9" ht="15" customHeight="1">
      <c r="A70" s="10" t="s">
        <v>72</v>
      </c>
      <c r="B70" s="15">
        <v>14</v>
      </c>
      <c r="C70" s="13">
        <v>133.3</v>
      </c>
      <c r="D70" s="38">
        <v>1.3</v>
      </c>
      <c r="E70" s="39">
        <v>8</v>
      </c>
      <c r="F70" s="39">
        <v>100</v>
      </c>
      <c r="G70" s="39">
        <v>23</v>
      </c>
      <c r="H70" s="39">
        <v>228.6</v>
      </c>
      <c r="I70" s="37">
        <v>1110</v>
      </c>
    </row>
    <row r="71" spans="1:9" ht="15" customHeight="1">
      <c r="A71" s="4" t="s">
        <v>73</v>
      </c>
      <c r="B71" s="16">
        <v>198</v>
      </c>
      <c r="C71" s="7">
        <v>24.5</v>
      </c>
      <c r="D71" s="34">
        <v>0.7000000000000001</v>
      </c>
      <c r="E71" s="42">
        <v>55</v>
      </c>
      <c r="F71" s="42">
        <v>25</v>
      </c>
      <c r="G71" s="42">
        <v>289</v>
      </c>
      <c r="H71" s="42">
        <v>18.9</v>
      </c>
      <c r="I71" s="37">
        <v>26563</v>
      </c>
    </row>
    <row r="72" spans="1:9" ht="15" customHeight="1">
      <c r="A72" s="10" t="s">
        <v>74</v>
      </c>
      <c r="B72" s="15">
        <v>10</v>
      </c>
      <c r="C72" s="13">
        <v>66.7</v>
      </c>
      <c r="D72" s="38">
        <v>1.3</v>
      </c>
      <c r="E72" s="41">
        <v>2</v>
      </c>
      <c r="F72" s="41"/>
      <c r="G72" s="39">
        <v>10</v>
      </c>
      <c r="H72" s="39">
        <v>11.1</v>
      </c>
      <c r="I72" s="37">
        <v>786</v>
      </c>
    </row>
    <row r="73" spans="1:9" ht="15" customHeight="1">
      <c r="A73" s="10" t="s">
        <v>75</v>
      </c>
      <c r="B73" s="15">
        <v>23</v>
      </c>
      <c r="C73" s="13">
        <v>43.8</v>
      </c>
      <c r="D73" s="38">
        <v>0.9</v>
      </c>
      <c r="E73" s="41">
        <v>6</v>
      </c>
      <c r="F73" s="41" t="s">
        <v>40</v>
      </c>
      <c r="G73" s="39">
        <v>31</v>
      </c>
      <c r="H73" s="39">
        <v>55</v>
      </c>
      <c r="I73" s="37">
        <v>2612</v>
      </c>
    </row>
    <row r="74" spans="1:9" ht="15" customHeight="1">
      <c r="A74" s="10" t="s">
        <v>76</v>
      </c>
      <c r="B74" s="10">
        <v>17</v>
      </c>
      <c r="C74" s="18"/>
      <c r="D74" s="38">
        <v>0.8</v>
      </c>
      <c r="E74" s="41">
        <v>2</v>
      </c>
      <c r="F74" s="41"/>
      <c r="G74" s="41">
        <v>30</v>
      </c>
      <c r="H74" s="41"/>
      <c r="I74" s="37">
        <v>2139</v>
      </c>
    </row>
    <row r="75" spans="1:9" ht="15" customHeight="1">
      <c r="A75" s="10" t="s">
        <v>77</v>
      </c>
      <c r="B75" s="15">
        <v>21</v>
      </c>
      <c r="C75" s="13">
        <v>16.7</v>
      </c>
      <c r="D75" s="38">
        <v>0.7000000000000001</v>
      </c>
      <c r="E75" s="39">
        <v>5</v>
      </c>
      <c r="F75" s="39">
        <v>150</v>
      </c>
      <c r="G75" s="39">
        <v>26</v>
      </c>
      <c r="H75" s="39">
        <v>13</v>
      </c>
      <c r="I75" s="37">
        <v>3138</v>
      </c>
    </row>
    <row r="76" spans="1:9" ht="26.25" customHeight="1">
      <c r="A76" s="10" t="s">
        <v>78</v>
      </c>
      <c r="B76" s="15">
        <v>8</v>
      </c>
      <c r="C76" s="13">
        <v>300</v>
      </c>
      <c r="D76" s="38">
        <v>0.6000000000000001</v>
      </c>
      <c r="E76" s="41">
        <v>1</v>
      </c>
      <c r="F76" s="41"/>
      <c r="G76" s="39">
        <v>12</v>
      </c>
      <c r="H76" s="39">
        <v>500</v>
      </c>
      <c r="I76" s="37">
        <v>1253</v>
      </c>
    </row>
    <row r="77" spans="1:9" ht="15" customHeight="1">
      <c r="A77" s="10" t="s">
        <v>79</v>
      </c>
      <c r="B77" s="11">
        <v>1</v>
      </c>
      <c r="C77" s="12">
        <v>-50</v>
      </c>
      <c r="D77" s="38">
        <v>0.30000000000000004</v>
      </c>
      <c r="E77" s="41"/>
      <c r="F77" s="41"/>
      <c r="G77" s="40">
        <v>1</v>
      </c>
      <c r="H77" s="40">
        <v>-66.7</v>
      </c>
      <c r="I77" s="37">
        <v>379</v>
      </c>
    </row>
    <row r="78" spans="1:9" ht="15" customHeight="1">
      <c r="A78" s="4" t="s">
        <v>80</v>
      </c>
      <c r="B78" s="16">
        <v>80</v>
      </c>
      <c r="C78" s="7">
        <v>81.8</v>
      </c>
      <c r="D78" s="34">
        <v>0.8</v>
      </c>
      <c r="E78" s="42">
        <v>16</v>
      </c>
      <c r="F78" s="42">
        <v>100</v>
      </c>
      <c r="G78" s="42">
        <v>110</v>
      </c>
      <c r="H78" s="42">
        <v>93</v>
      </c>
      <c r="I78" s="37">
        <v>10307</v>
      </c>
    </row>
    <row r="79" spans="1:9" ht="15" customHeight="1">
      <c r="A79" s="10" t="s">
        <v>81</v>
      </c>
      <c r="B79" s="15">
        <v>4</v>
      </c>
      <c r="C79" s="13">
        <v>100</v>
      </c>
      <c r="D79" s="38">
        <v>1.4000000000000001</v>
      </c>
      <c r="E79" s="41">
        <v>2</v>
      </c>
      <c r="F79" s="41"/>
      <c r="G79" s="39">
        <v>5</v>
      </c>
      <c r="H79" s="39">
        <v>25</v>
      </c>
      <c r="I79" s="37">
        <v>293</v>
      </c>
    </row>
    <row r="80" spans="1:9" ht="15" customHeight="1">
      <c r="A80" s="10" t="s">
        <v>82</v>
      </c>
      <c r="B80" s="15">
        <v>20</v>
      </c>
      <c r="C80" s="13">
        <v>42.9</v>
      </c>
      <c r="D80" s="38">
        <v>2.1</v>
      </c>
      <c r="E80" s="39">
        <v>4</v>
      </c>
      <c r="F80" s="39">
        <v>33.3</v>
      </c>
      <c r="G80" s="39">
        <v>30</v>
      </c>
      <c r="H80" s="39">
        <v>100</v>
      </c>
      <c r="I80" s="37">
        <v>945</v>
      </c>
    </row>
    <row r="81" spans="1:9" ht="15" customHeight="1">
      <c r="A81" s="10" t="s">
        <v>83</v>
      </c>
      <c r="B81" s="11">
        <v>4</v>
      </c>
      <c r="C81" s="12">
        <v>-42.9</v>
      </c>
      <c r="D81" s="38">
        <v>1.6</v>
      </c>
      <c r="E81" s="41">
        <v>3</v>
      </c>
      <c r="F81" s="41"/>
      <c r="G81" s="40">
        <v>6</v>
      </c>
      <c r="H81" s="40">
        <v>-77.8</v>
      </c>
      <c r="I81" s="37">
        <v>252</v>
      </c>
    </row>
    <row r="82" spans="1:9" ht="15" customHeight="1">
      <c r="A82" s="10" t="s">
        <v>84</v>
      </c>
      <c r="B82" s="15">
        <v>19</v>
      </c>
      <c r="C82" s="13">
        <v>18.8</v>
      </c>
      <c r="D82" s="38">
        <v>2.9000000000000004</v>
      </c>
      <c r="E82" s="40">
        <v>3</v>
      </c>
      <c r="F82" s="40">
        <v>-25</v>
      </c>
      <c r="G82" s="39">
        <v>23</v>
      </c>
      <c r="H82" s="39">
        <v>21.1</v>
      </c>
      <c r="I82" s="37">
        <v>656</v>
      </c>
    </row>
    <row r="83" spans="1:9" ht="15" customHeight="1">
      <c r="A83" s="10" t="s">
        <v>85</v>
      </c>
      <c r="B83" s="11">
        <v>8</v>
      </c>
      <c r="C83" s="12">
        <v>-63.6</v>
      </c>
      <c r="D83" s="38">
        <v>0.30000000000000004</v>
      </c>
      <c r="E83" s="40">
        <v>1</v>
      </c>
      <c r="F83" s="40">
        <v>-66.7</v>
      </c>
      <c r="G83" s="40">
        <v>11</v>
      </c>
      <c r="H83" s="40">
        <v>-54.2</v>
      </c>
      <c r="I83" s="37">
        <v>2523</v>
      </c>
    </row>
    <row r="84" spans="1:9" ht="15" customHeight="1">
      <c r="A84" s="10" t="s">
        <v>86</v>
      </c>
      <c r="B84" s="15">
        <v>32</v>
      </c>
      <c r="C84" s="13">
        <v>23.1</v>
      </c>
      <c r="D84" s="38">
        <v>3.4000000000000004</v>
      </c>
      <c r="E84" s="39">
        <v>6</v>
      </c>
      <c r="F84" s="39">
        <v>100</v>
      </c>
      <c r="G84" s="39">
        <v>50</v>
      </c>
      <c r="H84" s="39">
        <v>19</v>
      </c>
      <c r="I84" s="37">
        <v>934</v>
      </c>
    </row>
    <row r="85" spans="1:9" ht="15" customHeight="1">
      <c r="A85" s="10" t="s">
        <v>87</v>
      </c>
      <c r="B85" s="11">
        <v>13</v>
      </c>
      <c r="C85" s="12">
        <v>-23.5</v>
      </c>
      <c r="D85" s="38">
        <v>0.4</v>
      </c>
      <c r="E85" s="40">
        <v>3</v>
      </c>
      <c r="F85" s="40">
        <v>-50</v>
      </c>
      <c r="G85" s="40">
        <v>14</v>
      </c>
      <c r="H85" s="40">
        <v>-61.1</v>
      </c>
      <c r="I85" s="37">
        <v>3108</v>
      </c>
    </row>
    <row r="86" spans="1:9" ht="15" customHeight="1">
      <c r="A86" s="10" t="s">
        <v>88</v>
      </c>
      <c r="B86" s="11">
        <v>17</v>
      </c>
      <c r="C86" s="12">
        <v>-26.1</v>
      </c>
      <c r="D86" s="38">
        <v>0.7000000000000001</v>
      </c>
      <c r="E86" s="41">
        <v>4</v>
      </c>
      <c r="F86" s="41" t="s">
        <v>40</v>
      </c>
      <c r="G86" s="40">
        <v>29</v>
      </c>
      <c r="H86" s="40">
        <v>-6.5</v>
      </c>
      <c r="I86" s="37">
        <v>2275</v>
      </c>
    </row>
    <row r="87" spans="1:9" ht="15" customHeight="1">
      <c r="A87" s="10" t="s">
        <v>89</v>
      </c>
      <c r="B87" s="15">
        <v>45</v>
      </c>
      <c r="C87" s="13">
        <v>4.7</v>
      </c>
      <c r="D87" s="38">
        <v>2.1</v>
      </c>
      <c r="E87" s="40">
        <v>2</v>
      </c>
      <c r="F87" s="40">
        <v>-60</v>
      </c>
      <c r="G87" s="39">
        <v>63</v>
      </c>
      <c r="H87" s="39">
        <v>10.5</v>
      </c>
      <c r="I87" s="37">
        <v>2159</v>
      </c>
    </row>
    <row r="88" spans="1:9" ht="15" customHeight="1">
      <c r="A88" s="10" t="s">
        <v>90</v>
      </c>
      <c r="B88" s="11">
        <v>3</v>
      </c>
      <c r="C88" s="12">
        <v>-57.1</v>
      </c>
      <c r="D88" s="38">
        <v>0.2</v>
      </c>
      <c r="E88" s="41"/>
      <c r="F88" s="41"/>
      <c r="G88" s="40">
        <v>3</v>
      </c>
      <c r="H88" s="40">
        <v>-76.9</v>
      </c>
      <c r="I88" s="37">
        <v>1526</v>
      </c>
    </row>
    <row r="89" spans="1:9" ht="15" customHeight="1">
      <c r="A89" s="10" t="s">
        <v>91</v>
      </c>
      <c r="B89" s="11">
        <v>14</v>
      </c>
      <c r="C89" s="12">
        <v>-39.1</v>
      </c>
      <c r="D89" s="38">
        <v>0.7000000000000001</v>
      </c>
      <c r="E89" s="40">
        <v>3</v>
      </c>
      <c r="F89" s="40">
        <v>-40</v>
      </c>
      <c r="G89" s="40">
        <v>20</v>
      </c>
      <c r="H89" s="40">
        <v>-39.4</v>
      </c>
      <c r="I89" s="37">
        <v>1872</v>
      </c>
    </row>
    <row r="90" spans="1:9" ht="15" customHeight="1">
      <c r="A90" s="10" t="s">
        <v>92</v>
      </c>
      <c r="B90" s="15">
        <v>11</v>
      </c>
      <c r="C90" s="13">
        <v>266.7</v>
      </c>
      <c r="D90" s="38">
        <v>2.1</v>
      </c>
      <c r="E90" s="41">
        <v>3</v>
      </c>
      <c r="F90" s="41"/>
      <c r="G90" s="39">
        <v>11</v>
      </c>
      <c r="H90" s="39">
        <v>266.7</v>
      </c>
      <c r="I90" s="37">
        <v>527</v>
      </c>
    </row>
    <row r="91" spans="1:9" ht="15" customHeight="1">
      <c r="A91" s="4" t="s">
        <v>93</v>
      </c>
      <c r="B91" s="5">
        <v>190</v>
      </c>
      <c r="C91" s="6">
        <v>-6.4</v>
      </c>
      <c r="D91" s="34">
        <v>1.1</v>
      </c>
      <c r="E91" s="36">
        <v>34</v>
      </c>
      <c r="F91" s="36">
        <v>-2.9</v>
      </c>
      <c r="G91" s="36">
        <v>265</v>
      </c>
      <c r="H91" s="36">
        <v>-12.8</v>
      </c>
      <c r="I91" s="37">
        <v>17070</v>
      </c>
    </row>
    <row r="92" spans="1:9" ht="15" customHeight="1">
      <c r="A92" s="10" t="s">
        <v>94</v>
      </c>
      <c r="B92" s="15">
        <v>10</v>
      </c>
      <c r="C92" s="13">
        <v>400</v>
      </c>
      <c r="D92" s="38">
        <v>1.4000000000000001</v>
      </c>
      <c r="E92" s="41">
        <v>1</v>
      </c>
      <c r="F92" s="41" t="s">
        <v>40</v>
      </c>
      <c r="G92" s="39">
        <v>18</v>
      </c>
      <c r="H92" s="39">
        <v>1700</v>
      </c>
      <c r="I92" s="37">
        <v>696</v>
      </c>
    </row>
    <row r="93" spans="1:9" ht="15" customHeight="1">
      <c r="A93" s="10" t="s">
        <v>95</v>
      </c>
      <c r="B93" s="11">
        <v>9</v>
      </c>
      <c r="C93" s="12">
        <v>-35.7</v>
      </c>
      <c r="D93" s="38">
        <v>0.30000000000000004</v>
      </c>
      <c r="E93" s="40">
        <v>1</v>
      </c>
      <c r="F93" s="40">
        <v>-50</v>
      </c>
      <c r="G93" s="40">
        <v>9</v>
      </c>
      <c r="H93" s="40">
        <v>-35.7</v>
      </c>
      <c r="I93" s="37">
        <v>2887</v>
      </c>
    </row>
    <row r="94" spans="1:9" ht="15" customHeight="1">
      <c r="A94" s="10" t="s">
        <v>96</v>
      </c>
      <c r="B94" s="11">
        <v>4</v>
      </c>
      <c r="C94" s="12">
        <v>-33.3</v>
      </c>
      <c r="D94" s="38">
        <v>1.3</v>
      </c>
      <c r="E94" s="41">
        <v>1</v>
      </c>
      <c r="F94" s="41" t="s">
        <v>40</v>
      </c>
      <c r="G94" s="39">
        <v>7</v>
      </c>
      <c r="H94" s="39">
        <v>16.7</v>
      </c>
      <c r="I94" s="37">
        <v>302</v>
      </c>
    </row>
    <row r="95" spans="1:9" ht="15" customHeight="1">
      <c r="A95" s="10" t="s">
        <v>97</v>
      </c>
      <c r="B95" s="15">
        <v>12</v>
      </c>
      <c r="C95" s="13">
        <v>100</v>
      </c>
      <c r="D95" s="38">
        <v>0.9</v>
      </c>
      <c r="E95" s="41">
        <v>1</v>
      </c>
      <c r="F95" s="41"/>
      <c r="G95" s="39">
        <v>24</v>
      </c>
      <c r="H95" s="39">
        <v>166.7</v>
      </c>
      <c r="I95" s="37">
        <v>1376</v>
      </c>
    </row>
    <row r="96" spans="1:9" ht="15" customHeight="1">
      <c r="A96" s="10" t="s">
        <v>98</v>
      </c>
      <c r="B96" s="15">
        <v>13</v>
      </c>
      <c r="C96" s="13">
        <v>62.5</v>
      </c>
      <c r="D96" s="38">
        <v>1.3</v>
      </c>
      <c r="E96" s="39">
        <v>3</v>
      </c>
      <c r="F96" s="39">
        <v>50</v>
      </c>
      <c r="G96" s="39">
        <v>14</v>
      </c>
      <c r="H96" s="39">
        <v>40</v>
      </c>
      <c r="I96" s="37">
        <v>1001</v>
      </c>
    </row>
    <row r="97" spans="1:9" ht="15" customHeight="1">
      <c r="A97" s="10" t="s">
        <v>99</v>
      </c>
      <c r="B97" s="15">
        <v>7</v>
      </c>
      <c r="C97" s="13">
        <v>250</v>
      </c>
      <c r="D97" s="38">
        <v>3.6</v>
      </c>
      <c r="E97" s="41"/>
      <c r="F97" s="41"/>
      <c r="G97" s="39">
        <v>9</v>
      </c>
      <c r="H97" s="39">
        <v>50</v>
      </c>
      <c r="I97" s="37">
        <v>193</v>
      </c>
    </row>
    <row r="98" spans="1:9" ht="15" customHeight="1">
      <c r="A98" s="10" t="s">
        <v>100</v>
      </c>
      <c r="B98" s="15">
        <v>8</v>
      </c>
      <c r="C98" s="13">
        <v>700</v>
      </c>
      <c r="D98" s="38">
        <v>1.7000000000000002</v>
      </c>
      <c r="E98" s="41">
        <v>1</v>
      </c>
      <c r="F98" s="41"/>
      <c r="G98" s="39">
        <v>17</v>
      </c>
      <c r="H98" s="39">
        <v>750</v>
      </c>
      <c r="I98" s="37">
        <v>462</v>
      </c>
    </row>
    <row r="99" spans="1:9" ht="15" customHeight="1">
      <c r="A99" s="10" t="s">
        <v>101</v>
      </c>
      <c r="B99" s="11">
        <v>2</v>
      </c>
      <c r="C99" s="12">
        <v>-33.3</v>
      </c>
      <c r="D99" s="38">
        <v>1</v>
      </c>
      <c r="E99" s="41"/>
      <c r="F99" s="41"/>
      <c r="G99" s="40">
        <v>4</v>
      </c>
      <c r="H99" s="40">
        <v>-20</v>
      </c>
      <c r="I99" s="37">
        <v>197</v>
      </c>
    </row>
    <row r="100" spans="1:9" ht="15" customHeight="1">
      <c r="A100" s="10" t="s">
        <v>102</v>
      </c>
      <c r="B100" s="10"/>
      <c r="C100" s="18"/>
      <c r="D100" s="38" t="s">
        <v>123</v>
      </c>
      <c r="E100" s="41"/>
      <c r="F100" s="41"/>
      <c r="G100" s="41"/>
      <c r="H100" s="41"/>
      <c r="I100" s="37">
        <v>17</v>
      </c>
    </row>
    <row r="101" spans="1:9" ht="15" customHeight="1">
      <c r="A101" s="4" t="s">
        <v>103</v>
      </c>
      <c r="B101" s="16">
        <v>65</v>
      </c>
      <c r="C101" s="7">
        <v>54.8</v>
      </c>
      <c r="D101" s="34">
        <v>0.9</v>
      </c>
      <c r="E101" s="42">
        <v>8</v>
      </c>
      <c r="F101" s="42">
        <v>33.3</v>
      </c>
      <c r="G101" s="42">
        <v>102</v>
      </c>
      <c r="H101" s="42">
        <v>92.5</v>
      </c>
      <c r="I101" s="37">
        <v>7131</v>
      </c>
    </row>
    <row r="102" spans="1:9" ht="14.25" customHeight="1">
      <c r="A102" s="44"/>
      <c r="B102" s="44"/>
      <c r="C102" s="45"/>
      <c r="D102" s="46" t="s">
        <v>123</v>
      </c>
      <c r="E102" s="47"/>
      <c r="F102" s="48"/>
      <c r="G102" s="48"/>
      <c r="H102" s="48"/>
      <c r="I102" s="49"/>
    </row>
    <row r="103" spans="1:9" ht="14.25" customHeight="1">
      <c r="A103" s="20"/>
      <c r="B103" s="20"/>
      <c r="C103" s="20"/>
      <c r="D103" s="44"/>
      <c r="E103" s="20"/>
      <c r="F103" s="20"/>
      <c r="G103" s="20"/>
      <c r="H103" s="20"/>
      <c r="I103" s="20"/>
    </row>
  </sheetData>
  <sheetProtection/>
  <mergeCells count="5">
    <mergeCell ref="A1:I1"/>
    <mergeCell ref="A2:A3"/>
    <mergeCell ref="B2:D2"/>
    <mergeCell ref="E2:F2"/>
    <mergeCell ref="G2:I2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portrait" paperSize="9" scale="96"/>
  <headerFooter alignWithMargins="0">
    <oddHeader>&amp;R&amp;"Tahoma"&amp;008Таблица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Premier</cp:lastModifiedBy>
  <dcterms:created xsi:type="dcterms:W3CDTF">2014-11-27T06:11:47Z</dcterms:created>
  <dcterms:modified xsi:type="dcterms:W3CDTF">2014-11-27T06:11:47Z</dcterms:modified>
  <cp:category/>
  <cp:version/>
  <cp:contentType/>
  <cp:contentStatus/>
</cp:coreProperties>
</file>